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B0738207-0DB4-49F7-8732-5EC0987DC7F4}" xr6:coauthVersionLast="47" xr6:coauthVersionMax="47" xr10:uidLastSave="{00000000-0000-0000-0000-000000000000}"/>
  <bookViews>
    <workbookView xWindow="948" yWindow="1788" windowWidth="13980" windowHeight="9228" firstSheet="10" activeTab="10" xr2:uid="{F5D02DEA-912D-485C-9D20-5489B2DDA774}"/>
  </bookViews>
  <sheets>
    <sheet name="Q2 Voice" sheetId="1" r:id="rId1"/>
    <sheet name="Q2 Internet" sheetId="4" r:id="rId2"/>
    <sheet name="Q2 Porting" sheetId="5" r:id="rId3"/>
    <sheet name="Q3 Voice" sheetId="6" r:id="rId4"/>
    <sheet name="Q3 Internet" sheetId="2" r:id="rId5"/>
    <sheet name="Q3 Porting" sheetId="8" r:id="rId6"/>
    <sheet name="Q4 Voice" sheetId="9" r:id="rId7"/>
    <sheet name="Q4 Internet" sheetId="10" r:id="rId8"/>
    <sheet name="Q4 Porting" sheetId="11" r:id="rId9"/>
    <sheet name="Operators" sheetId="7" r:id="rId10"/>
    <sheet name="Q1 2022 Voice" sheetId="12" r:id="rId11"/>
    <sheet name="VOICE&amp;INTERNET ZONAL " sheetId="16" r:id="rId12"/>
    <sheet name="Q1 2022 Internet" sheetId="13" r:id="rId13"/>
    <sheet name="Q1 2022 Porting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1" i="7" l="1"/>
  <c r="Q21" i="7"/>
  <c r="R21" i="7"/>
  <c r="S21" i="7"/>
  <c r="T21" i="7"/>
  <c r="U21" i="7"/>
  <c r="O21" i="7"/>
  <c r="L9" i="2" l="1"/>
</calcChain>
</file>

<file path=xl/sharedStrings.xml><?xml version="1.0" encoding="utf-8"?>
<sst xmlns="http://schemas.openxmlformats.org/spreadsheetml/2006/main" count="810" uniqueCount="267">
  <si>
    <r>
      <rPr>
        <b/>
        <sz val="8"/>
        <rFont val="Book Antiqua"/>
        <family val="1"/>
      </rPr>
      <t>S/N</t>
    </r>
  </si>
  <si>
    <r>
      <rPr>
        <b/>
        <sz val="8"/>
        <rFont val="Book Antiqua"/>
        <family val="1"/>
      </rPr>
      <t>STATES</t>
    </r>
  </si>
  <si>
    <t xml:space="preserve">Total Number of Active Voice Subscriptions Per State </t>
  </si>
  <si>
    <r>
      <rPr>
        <b/>
        <sz val="8"/>
        <rFont val="Book Antiqua"/>
        <family val="1"/>
      </rPr>
      <t>Mobile (GSM)</t>
    </r>
  </si>
  <si>
    <t>STATE</t>
  </si>
  <si>
    <r>
      <rPr>
        <b/>
        <sz val="8"/>
        <rFont val="Book Antiqua"/>
        <family val="1"/>
      </rPr>
      <t>MTN</t>
    </r>
  </si>
  <si>
    <r>
      <rPr>
        <b/>
        <sz val="8"/>
        <rFont val="Book Antiqua"/>
        <family val="1"/>
      </rPr>
      <t>GLO</t>
    </r>
  </si>
  <si>
    <r>
      <rPr>
        <b/>
        <sz val="8"/>
        <rFont val="Book Antiqua"/>
        <family val="1"/>
      </rPr>
      <t>AIRTEL</t>
    </r>
  </si>
  <si>
    <r>
      <rPr>
        <b/>
        <sz val="8"/>
        <rFont val="Book Antiqua"/>
        <family val="1"/>
      </rPr>
      <t>EMTS</t>
    </r>
  </si>
  <si>
    <r>
      <rPr>
        <b/>
        <sz val="8"/>
        <rFont val="Book Antiqua"/>
        <family val="1"/>
      </rPr>
      <t>IPNX</t>
    </r>
  </si>
  <si>
    <r>
      <rPr>
        <b/>
        <sz val="8"/>
        <rFont val="Book Antiqua"/>
        <family val="1"/>
      </rPr>
      <t>MTN FIXED</t>
    </r>
  </si>
  <si>
    <r>
      <rPr>
        <b/>
        <sz val="8"/>
        <rFont val="Book Antiqua"/>
        <family val="1"/>
      </rPr>
      <t>21ST CENT</t>
    </r>
  </si>
  <si>
    <r>
      <rPr>
        <b/>
        <sz val="8"/>
        <rFont val="Book Antiqua"/>
        <family val="1"/>
      </rPr>
      <t>GLO FIXED</t>
    </r>
  </si>
  <si>
    <r>
      <rPr>
        <b/>
        <sz val="8"/>
        <rFont val="Book Antiqua"/>
        <family val="1"/>
      </rPr>
      <t>SMILE</t>
    </r>
  </si>
  <si>
    <r>
      <rPr>
        <b/>
        <sz val="8"/>
        <rFont val="Book Antiqua"/>
        <family val="1"/>
      </rPr>
      <t>NTEL</t>
    </r>
  </si>
  <si>
    <r>
      <rPr>
        <b/>
        <sz val="8"/>
        <rFont val="Book Antiqua"/>
        <family val="1"/>
      </rPr>
      <t>ABIA</t>
    </r>
  </si>
  <si>
    <r>
      <rPr>
        <b/>
        <sz val="8"/>
        <rFont val="Book Antiqua"/>
        <family val="1"/>
      </rPr>
      <t>-</t>
    </r>
  </si>
  <si>
    <r>
      <rPr>
        <b/>
        <sz val="8"/>
        <rFont val="Book Antiqua"/>
        <family val="1"/>
      </rPr>
      <t>ADAMAWA</t>
    </r>
  </si>
  <si>
    <r>
      <rPr>
        <b/>
        <sz val="8"/>
        <rFont val="Book Antiqua"/>
        <family val="1"/>
      </rPr>
      <t>AKWA IBOM</t>
    </r>
  </si>
  <si>
    <r>
      <rPr>
        <b/>
        <sz val="8"/>
        <rFont val="Book Antiqua"/>
        <family val="1"/>
      </rPr>
      <t>ANAMBRA</t>
    </r>
  </si>
  <si>
    <r>
      <rPr>
        <b/>
        <sz val="8"/>
        <rFont val="Book Antiqua"/>
        <family val="1"/>
      </rPr>
      <t>BAUCHI</t>
    </r>
  </si>
  <si>
    <r>
      <rPr>
        <b/>
        <sz val="8"/>
        <rFont val="Book Antiqua"/>
        <family val="1"/>
      </rPr>
      <t>BAYELSA</t>
    </r>
  </si>
  <si>
    <r>
      <rPr>
        <b/>
        <sz val="8"/>
        <rFont val="Book Antiqua"/>
        <family val="1"/>
      </rPr>
      <t>BENUE</t>
    </r>
  </si>
  <si>
    <r>
      <rPr>
        <b/>
        <sz val="8"/>
        <rFont val="Book Antiqua"/>
        <family val="1"/>
      </rPr>
      <t>BORNO</t>
    </r>
  </si>
  <si>
    <r>
      <rPr>
        <b/>
        <sz val="8"/>
        <rFont val="Book Antiqua"/>
        <family val="1"/>
      </rPr>
      <t>CROSS RIVER</t>
    </r>
  </si>
  <si>
    <r>
      <rPr>
        <b/>
        <sz val="8"/>
        <rFont val="Book Antiqua"/>
        <family val="1"/>
      </rPr>
      <t>DELTA</t>
    </r>
  </si>
  <si>
    <r>
      <rPr>
        <b/>
        <sz val="8"/>
        <rFont val="Book Antiqua"/>
        <family val="1"/>
      </rPr>
      <t>EBONYI</t>
    </r>
  </si>
  <si>
    <r>
      <rPr>
        <b/>
        <sz val="8"/>
        <rFont val="Book Antiqua"/>
        <family val="1"/>
      </rPr>
      <t>EDO</t>
    </r>
  </si>
  <si>
    <r>
      <rPr>
        <b/>
        <sz val="8"/>
        <rFont val="Book Antiqua"/>
        <family val="1"/>
      </rPr>
      <t>EKITI</t>
    </r>
  </si>
  <si>
    <r>
      <rPr>
        <b/>
        <sz val="8"/>
        <rFont val="Book Antiqua"/>
        <family val="1"/>
      </rPr>
      <t>ENUGU</t>
    </r>
  </si>
  <si>
    <r>
      <rPr>
        <b/>
        <sz val="8"/>
        <rFont val="Book Antiqua"/>
        <family val="1"/>
      </rPr>
      <t>FCT</t>
    </r>
  </si>
  <si>
    <r>
      <rPr>
        <b/>
        <sz val="8"/>
        <rFont val="Book Antiqua"/>
        <family val="1"/>
      </rPr>
      <t>GOMBE</t>
    </r>
  </si>
  <si>
    <r>
      <rPr>
        <b/>
        <sz val="8"/>
        <rFont val="Book Antiqua"/>
        <family val="1"/>
      </rPr>
      <t>IMO</t>
    </r>
  </si>
  <si>
    <r>
      <rPr>
        <b/>
        <sz val="8"/>
        <rFont val="Book Antiqua"/>
        <family val="1"/>
      </rPr>
      <t>—</t>
    </r>
  </si>
  <si>
    <r>
      <rPr>
        <b/>
        <sz val="8"/>
        <rFont val="Book Antiqua"/>
        <family val="1"/>
      </rPr>
      <t>JIGAWA</t>
    </r>
  </si>
  <si>
    <r>
      <rPr>
        <b/>
        <sz val="8"/>
        <rFont val="Book Antiqua"/>
        <family val="1"/>
      </rPr>
      <t>KADUNA</t>
    </r>
  </si>
  <si>
    <r>
      <rPr>
        <b/>
        <sz val="8"/>
        <rFont val="Book Antiqua"/>
        <family val="1"/>
      </rPr>
      <t>KANO</t>
    </r>
  </si>
  <si>
    <r>
      <rPr>
        <b/>
        <sz val="8"/>
        <rFont val="Book Antiqua"/>
        <family val="1"/>
      </rPr>
      <t>KATSINA</t>
    </r>
  </si>
  <si>
    <r>
      <rPr>
        <b/>
        <sz val="8"/>
        <rFont val="Book Antiqua"/>
        <family val="1"/>
      </rPr>
      <t>KEBBI</t>
    </r>
  </si>
  <si>
    <r>
      <rPr>
        <b/>
        <sz val="8"/>
        <rFont val="Book Antiqua"/>
        <family val="1"/>
      </rPr>
      <t>KOGI</t>
    </r>
  </si>
  <si>
    <r>
      <rPr>
        <b/>
        <sz val="8"/>
        <rFont val="Book Antiqua"/>
        <family val="1"/>
      </rPr>
      <t>KWARA</t>
    </r>
  </si>
  <si>
    <r>
      <rPr>
        <b/>
        <sz val="8"/>
        <rFont val="Book Antiqua"/>
        <family val="1"/>
      </rPr>
      <t>LAGOS</t>
    </r>
  </si>
  <si>
    <r>
      <rPr>
        <b/>
        <sz val="8"/>
        <rFont val="Book Antiqua"/>
        <family val="1"/>
      </rPr>
      <t>NASSARAWA</t>
    </r>
  </si>
  <si>
    <r>
      <rPr>
        <b/>
        <sz val="8"/>
        <rFont val="Book Antiqua"/>
        <family val="1"/>
      </rPr>
      <t>NIGER</t>
    </r>
  </si>
  <si>
    <r>
      <rPr>
        <b/>
        <sz val="8"/>
        <rFont val="Book Antiqua"/>
        <family val="1"/>
      </rPr>
      <t>OGUN</t>
    </r>
  </si>
  <si>
    <r>
      <rPr>
        <b/>
        <sz val="8"/>
        <rFont val="Book Antiqua"/>
        <family val="1"/>
      </rPr>
      <t>ONDO</t>
    </r>
  </si>
  <si>
    <r>
      <rPr>
        <b/>
        <sz val="8"/>
        <rFont val="Book Antiqua"/>
        <family val="1"/>
      </rPr>
      <t>OSUN</t>
    </r>
  </si>
  <si>
    <r>
      <rPr>
        <b/>
        <sz val="8"/>
        <rFont val="Book Antiqua"/>
        <family val="1"/>
      </rPr>
      <t>OYO</t>
    </r>
  </si>
  <si>
    <r>
      <rPr>
        <b/>
        <sz val="8"/>
        <rFont val="Book Antiqua"/>
        <family val="1"/>
      </rPr>
      <t>PLATEAU</t>
    </r>
  </si>
  <si>
    <r>
      <rPr>
        <b/>
        <sz val="8"/>
        <rFont val="Book Antiqua"/>
        <family val="1"/>
      </rPr>
      <t>RIVERS</t>
    </r>
  </si>
  <si>
    <r>
      <rPr>
        <b/>
        <sz val="8"/>
        <rFont val="Book Antiqua"/>
        <family val="1"/>
      </rPr>
      <t>SOKOTO</t>
    </r>
  </si>
  <si>
    <r>
      <rPr>
        <b/>
        <sz val="8"/>
        <rFont val="Book Antiqua"/>
        <family val="1"/>
      </rPr>
      <t>TARABA</t>
    </r>
  </si>
  <si>
    <r>
      <rPr>
        <b/>
        <sz val="8"/>
        <rFont val="Book Antiqua"/>
        <family val="1"/>
      </rPr>
      <t>YOBE</t>
    </r>
  </si>
  <si>
    <r>
      <rPr>
        <b/>
        <sz val="8"/>
        <rFont val="Book Antiqua"/>
        <family val="1"/>
      </rPr>
      <t>ZAMFARA</t>
    </r>
  </si>
  <si>
    <r>
      <rPr>
        <b/>
        <sz val="8"/>
        <rFont val="Book Antiqua"/>
        <family val="1"/>
      </rPr>
      <t>TOTAL</t>
    </r>
  </si>
  <si>
    <r>
      <rPr>
        <b/>
        <sz val="8"/>
        <rFont val="Book Antiqua"/>
        <family val="1"/>
      </rPr>
      <t>VOIP</t>
    </r>
  </si>
  <si>
    <r>
      <rPr>
        <b/>
        <sz val="8"/>
        <rFont val="Book Antiqua"/>
        <family val="1"/>
      </rPr>
      <t>Sub Total</t>
    </r>
  </si>
  <si>
    <t xml:space="preserve"> ACTIVE VOICE SUBSCRIPTIONS PER STATE AS AT JUNE Q2, 2021 </t>
  </si>
  <si>
    <t>Sub-Total</t>
  </si>
  <si>
    <r>
      <rPr>
        <b/>
        <sz val="8"/>
        <rFont val="Book Antiqua"/>
        <family val="1"/>
      </rPr>
      <t>AKWA I BOM</t>
    </r>
  </si>
  <si>
    <t>ACTIVE INTERNET SUBSCRIPTIONS PER STATE AS AT JUNE Q2, 2021</t>
  </si>
  <si>
    <t>VOIP</t>
  </si>
  <si>
    <t>Sub Total</t>
  </si>
  <si>
    <r>
      <rPr>
        <b/>
        <sz val="8"/>
        <rFont val="Book Antiqua"/>
        <family val="1"/>
      </rPr>
      <t>Total Number of Active Voice Subscriptions Per State</t>
    </r>
  </si>
  <si>
    <r>
      <rPr>
        <b/>
        <sz val="8"/>
        <rFont val="Book Antiqua"/>
        <family val="1"/>
      </rPr>
      <t>FIXED</t>
    </r>
  </si>
  <si>
    <r>
      <rPr>
        <b/>
        <sz val="8"/>
        <rFont val="Book Antiqua"/>
        <family val="1"/>
      </rPr>
      <t>PIATEAU</t>
    </r>
  </si>
  <si>
    <r>
      <rPr>
        <b/>
        <sz val="8"/>
        <rFont val="Book Antiqua"/>
        <family val="1"/>
      </rPr>
      <t>SN</t>
    </r>
  </si>
  <si>
    <t xml:space="preserve">Total Number of Active Internet Subscriptions Per State </t>
  </si>
  <si>
    <r>
      <rPr>
        <b/>
        <sz val="8"/>
        <rFont val="Book Antiqua"/>
        <family val="1"/>
      </rPr>
      <t>RIVERS &gt;</t>
    </r>
  </si>
  <si>
    <r>
      <rPr>
        <b/>
        <sz val="8"/>
        <rFont val="Book Antiqua"/>
        <family val="1"/>
      </rPr>
      <t>Total Number of Active Internet Subscriptions Per State</t>
    </r>
  </si>
  <si>
    <t>ACTIVE INTERNET SUBSCRIPTIONS PER STATE AS AT DECEMBER Q4, 2021</t>
  </si>
  <si>
    <t>ACTIVE VOICE SUBSCRIPTIONS PER STATE AS AT DECEMBER Q4, 2021</t>
  </si>
  <si>
    <r>
      <rPr>
        <sz val="12"/>
        <rFont val="Book Antiqua"/>
        <family val="1"/>
      </rPr>
      <t>S/N</t>
    </r>
  </si>
  <si>
    <r>
      <rPr>
        <sz val="12"/>
        <rFont val="Book Antiqua"/>
        <family val="1"/>
      </rPr>
      <t>STATES</t>
    </r>
  </si>
  <si>
    <r>
      <rPr>
        <sz val="12"/>
        <rFont val="Book Antiqua"/>
        <family val="1"/>
      </rPr>
      <t>Total Number of Active Voice Subscriptions Per State</t>
    </r>
  </si>
  <si>
    <r>
      <rPr>
        <sz val="12"/>
        <rFont val="Book Antiqua"/>
        <family val="1"/>
      </rPr>
      <t>Mobile (GSM}</t>
    </r>
  </si>
  <si>
    <r>
      <rPr>
        <sz val="12"/>
        <rFont val="Book Antiqua"/>
        <family val="1"/>
      </rPr>
      <t>MTN</t>
    </r>
  </si>
  <si>
    <r>
      <rPr>
        <sz val="12"/>
        <rFont val="Book Antiqua"/>
        <family val="1"/>
      </rPr>
      <t>GLO</t>
    </r>
  </si>
  <si>
    <r>
      <rPr>
        <sz val="12"/>
        <rFont val="Book Antiqua"/>
        <family val="1"/>
      </rPr>
      <t>AIRTEL</t>
    </r>
  </si>
  <si>
    <r>
      <rPr>
        <sz val="12"/>
        <rFont val="Book Antiqua"/>
        <family val="1"/>
      </rPr>
      <t>EMTS</t>
    </r>
  </si>
  <si>
    <r>
      <rPr>
        <sz val="12"/>
        <rFont val="Book Antiqua"/>
        <family val="1"/>
      </rPr>
      <t>IP NX</t>
    </r>
  </si>
  <si>
    <r>
      <rPr>
        <sz val="12"/>
        <rFont val="Book Antiqua"/>
        <family val="1"/>
      </rPr>
      <t>MTN FIXED</t>
    </r>
  </si>
  <si>
    <r>
      <rPr>
        <sz val="12"/>
        <rFont val="Book Antiqua"/>
        <family val="1"/>
      </rPr>
      <t>21ST CENT</t>
    </r>
  </si>
  <si>
    <r>
      <rPr>
        <sz val="12"/>
        <rFont val="Book Antiqua"/>
        <family val="1"/>
      </rPr>
      <t>GLO FIXED</t>
    </r>
  </si>
  <si>
    <r>
      <rPr>
        <sz val="12"/>
        <rFont val="Book Antiqua"/>
        <family val="1"/>
      </rPr>
      <t>SMILE</t>
    </r>
  </si>
  <si>
    <r>
      <rPr>
        <sz val="12"/>
        <rFont val="Book Antiqua"/>
        <family val="1"/>
      </rPr>
      <t>NTEL</t>
    </r>
  </si>
  <si>
    <t>TOTAL</t>
  </si>
  <si>
    <r>
      <rPr>
        <sz val="12"/>
        <rFont val="Book Antiqua"/>
        <family val="1"/>
      </rPr>
      <t>1</t>
    </r>
  </si>
  <si>
    <r>
      <rPr>
        <sz val="12"/>
        <rFont val="Book Antiqua"/>
        <family val="1"/>
      </rPr>
      <t>ABIA</t>
    </r>
  </si>
  <si>
    <r>
      <rPr>
        <sz val="12"/>
        <rFont val="Book Antiqua"/>
        <family val="1"/>
      </rPr>
      <t>2</t>
    </r>
  </si>
  <si>
    <r>
      <rPr>
        <sz val="12"/>
        <rFont val="Book Antiqua"/>
        <family val="1"/>
      </rPr>
      <t>ADAMAWA</t>
    </r>
  </si>
  <si>
    <r>
      <rPr>
        <sz val="12"/>
        <rFont val="Book Antiqua"/>
        <family val="1"/>
      </rPr>
      <t>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</si>
  <si>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AKWA IBOM</t>
    </r>
  </si>
  <si>
    <r>
      <rPr>
        <sz val="12"/>
        <rFont val="Book Antiqua"/>
        <family val="1"/>
      </rPr>
      <t>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</si>
  <si>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ANAMBRA</t>
    </r>
  </si>
  <si>
    <r>
      <rPr>
        <sz val="12"/>
        <rFont val="Book Antiqua"/>
        <family val="1"/>
      </rPr>
      <t>5</t>
    </r>
    <r>
      <rPr>
        <sz val="11"/>
        <color theme="1"/>
        <rFont val="Calibri"/>
        <family val="2"/>
        <scheme val="minor"/>
      </rPr>
      <t/>
    </r>
  </si>
  <si>
    <t>BAUCHI</t>
  </si>
  <si>
    <r>
      <rPr>
        <sz val="12"/>
        <rFont val="Book Antiqua"/>
        <family val="1"/>
      </rPr>
      <t>6</t>
    </r>
    <r>
      <rPr>
        <sz val="11"/>
        <color theme="1"/>
        <rFont val="Calibri"/>
        <family val="2"/>
        <scheme val="minor"/>
      </rPr>
      <t/>
    </r>
  </si>
  <si>
    <t>BAYELSA</t>
  </si>
  <si>
    <r>
      <rPr>
        <sz val="12"/>
        <rFont val="Book Antiqua"/>
        <family val="1"/>
      </rPr>
      <t>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</si>
  <si>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BENUE</t>
    </r>
  </si>
  <si>
    <r>
      <rPr>
        <sz val="12"/>
        <rFont val="Book Antiqua"/>
        <family val="1"/>
      </rPr>
      <t>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</si>
  <si>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BORNO</t>
    </r>
  </si>
  <si>
    <r>
      <rPr>
        <sz val="12"/>
        <rFont val="Book Antiqua"/>
        <family val="1"/>
      </rPr>
      <t>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</si>
  <si>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CROSS RIVER</t>
    </r>
  </si>
  <si>
    <r>
      <rPr>
        <sz val="12"/>
        <rFont val="Book Antiqua"/>
        <family val="1"/>
      </rPr>
      <t>10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</si>
  <si>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DELTA</t>
    </r>
  </si>
  <si>
    <r>
      <rPr>
        <sz val="12"/>
        <rFont val="Book Antiqua"/>
        <family val="1"/>
      </rPr>
      <t>11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</si>
  <si>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EBONYI</t>
    </r>
  </si>
  <si>
    <r>
      <rPr>
        <sz val="12"/>
        <rFont val="Book Antiqua"/>
        <family val="1"/>
      </rPr>
      <t>12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</si>
  <si>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EDO</t>
    </r>
  </si>
  <si>
    <r>
      <rPr>
        <sz val="12"/>
        <rFont val="Book Antiqua"/>
        <family val="1"/>
      </rPr>
      <t>13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</si>
  <si>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EKITI</t>
    </r>
  </si>
  <si>
    <r>
      <rPr>
        <sz val="12"/>
        <rFont val="Book Antiqua"/>
        <family val="1"/>
      </rPr>
      <t>14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</si>
  <si>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ENUGU</t>
    </r>
  </si>
  <si>
    <r>
      <rPr>
        <sz val="12"/>
        <rFont val="Book Antiqua"/>
        <family val="1"/>
      </rPr>
      <t>15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</si>
  <si>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FCT</t>
    </r>
  </si>
  <si>
    <r>
      <rPr>
        <sz val="12"/>
        <rFont val="Book Antiqua"/>
        <family val="1"/>
      </rPr>
      <t>16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</si>
  <si>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GOMBE</t>
    </r>
  </si>
  <si>
    <r>
      <rPr>
        <sz val="12"/>
        <rFont val="Book Antiqua"/>
        <family val="1"/>
      </rPr>
      <t>17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</si>
  <si>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IMO</t>
    </r>
  </si>
  <si>
    <r>
      <rPr>
        <sz val="12"/>
        <rFont val="Book Antiqua"/>
        <family val="1"/>
      </rPr>
      <t>18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</si>
  <si>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1IGAWA</t>
    </r>
  </si>
  <si>
    <r>
      <rPr>
        <sz val="12"/>
        <rFont val="Book Antiqua"/>
        <family val="1"/>
      </rPr>
      <t>19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</si>
  <si>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KADUNA</t>
    </r>
  </si>
  <si>
    <r>
      <rPr>
        <sz val="12"/>
        <rFont val="Book Antiqua"/>
        <family val="1"/>
      </rPr>
      <t>20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</si>
  <si>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KANO</t>
    </r>
  </si>
  <si>
    <r>
      <rPr>
        <sz val="12"/>
        <rFont val="Book Antiqua"/>
        <family val="1"/>
      </rPr>
      <t>21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</si>
  <si>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KATSINA</t>
    </r>
  </si>
  <si>
    <r>
      <rPr>
        <sz val="12"/>
        <rFont val="Book Antiqua"/>
        <family val="1"/>
      </rPr>
      <t>22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</si>
  <si>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KEBBI</t>
    </r>
  </si>
  <si>
    <r>
      <rPr>
        <sz val="12"/>
        <rFont val="Book Antiqua"/>
        <family val="1"/>
      </rPr>
      <t>23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</si>
  <si>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KOGI</t>
    </r>
  </si>
  <si>
    <r>
      <rPr>
        <sz val="12"/>
        <rFont val="Book Antiqua"/>
        <family val="1"/>
      </rPr>
      <t>24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</si>
  <si>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KWARA</t>
    </r>
  </si>
  <si>
    <r>
      <rPr>
        <sz val="12"/>
        <rFont val="Book Antiqua"/>
        <family val="1"/>
      </rPr>
      <t>25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</si>
  <si>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LAGOS</t>
    </r>
  </si>
  <si>
    <r>
      <rPr>
        <sz val="12"/>
        <rFont val="Book Antiqua"/>
        <family val="1"/>
      </rPr>
      <t>26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</si>
  <si>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NASSARAWA</t>
    </r>
  </si>
  <si>
    <r>
      <rPr>
        <sz val="12"/>
        <rFont val="Book Antiqua"/>
        <family val="1"/>
      </rPr>
      <t>27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</si>
  <si>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NIGER</t>
    </r>
  </si>
  <si>
    <r>
      <rPr>
        <sz val="12"/>
        <rFont val="Book Antiqua"/>
        <family val="1"/>
      </rPr>
      <t>28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</si>
  <si>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OGUN</t>
    </r>
  </si>
  <si>
    <r>
      <rPr>
        <sz val="12"/>
        <rFont val="Book Antiqua"/>
        <family val="1"/>
      </rPr>
      <t>29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</si>
  <si>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ONDO</t>
    </r>
  </si>
  <si>
    <r>
      <rPr>
        <sz val="12"/>
        <rFont val="Book Antiqua"/>
        <family val="1"/>
      </rPr>
      <t>30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</si>
  <si>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OSUN</t>
    </r>
  </si>
  <si>
    <r>
      <rPr>
        <sz val="12"/>
        <rFont val="Book Antiqua"/>
        <family val="1"/>
      </rPr>
      <t>31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</si>
  <si>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OYO</t>
    </r>
  </si>
  <si>
    <r>
      <rPr>
        <sz val="12"/>
        <rFont val="Book Antiqua"/>
        <family val="1"/>
      </rPr>
      <t>32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</si>
  <si>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PLATEAU</t>
    </r>
  </si>
  <si>
    <r>
      <rPr>
        <sz val="12"/>
        <rFont val="Book Antiqua"/>
        <family val="1"/>
      </rPr>
      <t>33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</si>
  <si>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RIVERS</t>
    </r>
  </si>
  <si>
    <r>
      <rPr>
        <sz val="12"/>
        <rFont val="Book Antiqua"/>
        <family val="1"/>
      </rPr>
      <t>34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</si>
  <si>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SOKOTO</t>
    </r>
  </si>
  <si>
    <r>
      <rPr>
        <sz val="12"/>
        <rFont val="Book Antiqua"/>
        <family val="1"/>
      </rPr>
      <t>35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</si>
  <si>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TARABA</t>
    </r>
  </si>
  <si>
    <r>
      <rPr>
        <sz val="12"/>
        <rFont val="Book Antiqua"/>
        <family val="1"/>
      </rPr>
      <t>36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</si>
  <si>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YOBE</t>
    </r>
  </si>
  <si>
    <r>
      <rPr>
        <sz val="12"/>
        <rFont val="Book Antiqua"/>
        <family val="1"/>
      </rPr>
      <t>37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</si>
  <si>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ZAMFARA</t>
    </r>
  </si>
  <si>
    <r>
      <rPr>
        <sz val="12"/>
        <rFont val="Book Antiqua"/>
        <family val="1"/>
      </rPr>
      <t>TOTAL</t>
    </r>
  </si>
  <si>
    <r>
      <rPr>
        <sz val="12"/>
        <rFont val="Book Antiqua"/>
        <family val="1"/>
      </rPr>
      <t>SN</t>
    </r>
  </si>
  <si>
    <r>
      <rPr>
        <sz val="12"/>
        <rFont val="Book Antiqua"/>
        <family val="1"/>
      </rPr>
      <t>Total Number of Active Internet Subscriptions Per State</t>
    </r>
  </si>
  <si>
    <r>
      <rPr>
        <sz val="12"/>
        <rFont val="Book Antiqua"/>
        <family val="1"/>
      </rPr>
      <t>Mobile (GSM)</t>
    </r>
  </si>
  <si>
    <r>
      <rPr>
        <sz val="12"/>
        <rFont val="Book Antiqua"/>
        <family val="1"/>
      </rPr>
      <t>VOIP</t>
    </r>
  </si>
  <si>
    <r>
      <rPr>
        <sz val="12"/>
        <rFont val="Book Antiqua"/>
        <family val="1"/>
      </rPr>
      <t>Sub Total</t>
    </r>
  </si>
  <si>
    <r>
      <rPr>
        <sz val="12"/>
        <rFont val="Book Antiqua"/>
        <family val="1"/>
      </rPr>
      <t>IPNX</t>
    </r>
  </si>
  <si>
    <t>ABIA</t>
  </si>
  <si>
    <r>
      <rPr>
        <sz val="12"/>
        <rFont val="Book Antiqua"/>
        <family val="1"/>
      </rPr>
      <t>BAUCHI</t>
    </r>
  </si>
  <si>
    <r>
      <rPr>
        <sz val="12"/>
        <rFont val="Book Antiqua"/>
        <family val="1"/>
      </rPr>
      <t>BAYELSA</t>
    </r>
  </si>
  <si>
    <r>
      <rPr>
        <sz val="12"/>
        <rFont val="Book Antiqua"/>
        <family val="1"/>
      </rPr>
      <t>JIGAWA</t>
    </r>
  </si>
  <si>
    <t>ACTIVE VOICE SUBSCRIPTIONS PER STATE AS AT SEPTEMBER Q3, 2021</t>
  </si>
  <si>
    <t>ACTIVE INTERNET SUBSCRIPTIONS PER STATE AS AT SEPTEMBER Q3, 2021</t>
  </si>
  <si>
    <t>Active subscribers for telephony services by operators</t>
  </si>
  <si>
    <t>MONTH</t>
  </si>
  <si>
    <t>Dec'21</t>
  </si>
  <si>
    <t>Nov'21</t>
  </si>
  <si>
    <t>Oct'21</t>
  </si>
  <si>
    <t>Sep'21</t>
  </si>
  <si>
    <t>Aug'21</t>
  </si>
  <si>
    <t>Jul'21</t>
  </si>
  <si>
    <t>Jun'21</t>
  </si>
  <si>
    <t>May'21</t>
  </si>
  <si>
    <t>Apr'21</t>
  </si>
  <si>
    <t>Mar'21</t>
  </si>
  <si>
    <t>Feb'21</t>
  </si>
  <si>
    <t>Jan'21</t>
  </si>
  <si>
    <t>Dec'20</t>
  </si>
  <si>
    <t>Nov'20</t>
  </si>
  <si>
    <t>Oct'20</t>
  </si>
  <si>
    <t>Sep'20</t>
  </si>
  <si>
    <t>Aug'20</t>
  </si>
  <si>
    <t>Jul'20</t>
  </si>
  <si>
    <t>Jun'20</t>
  </si>
  <si>
    <t>Airtel</t>
  </si>
  <si>
    <t>9mobile</t>
  </si>
  <si>
    <t>Globacom</t>
  </si>
  <si>
    <t>MTN</t>
  </si>
  <si>
    <t>Visafone</t>
  </si>
  <si>
    <t>MTN Fixed</t>
  </si>
  <si>
    <t>Glo Fixed</t>
  </si>
  <si>
    <t>ipNX</t>
  </si>
  <si>
    <t>21st Century</t>
  </si>
  <si>
    <t>SMILE</t>
  </si>
  <si>
    <t>NTEL</t>
  </si>
  <si>
    <t>GRAND TOTAL</t>
  </si>
  <si>
    <t>Active subscribers for data (internet) services by operators</t>
  </si>
  <si>
    <t>Mobile (GSM)</t>
  </si>
  <si>
    <t>Mobile (CDMA)</t>
  </si>
  <si>
    <t>Fixed Wired</t>
  </si>
  <si>
    <t>VoIP</t>
  </si>
  <si>
    <t>Incoming</t>
  </si>
  <si>
    <t>Outgoing</t>
  </si>
  <si>
    <t>Mobile (GMS)</t>
  </si>
  <si>
    <t xml:space="preserve">MTN FIXED </t>
  </si>
  <si>
    <t>MTN FIXED</t>
  </si>
  <si>
    <t>Active Voice Q4, 2020</t>
  </si>
  <si>
    <t>All Network</t>
  </si>
  <si>
    <t>Active Voice Q2, 2020</t>
  </si>
  <si>
    <t>Active Internet Q2, 2020</t>
  </si>
  <si>
    <t>Active Voice Q3, 2020</t>
  </si>
  <si>
    <t>Active Internet Q3, 2020</t>
  </si>
  <si>
    <t>YoY</t>
  </si>
  <si>
    <t>Active Voice Q2, 2021</t>
  </si>
  <si>
    <t>QoQ</t>
  </si>
  <si>
    <t>Active Internet Q2, 2021</t>
  </si>
  <si>
    <t>Active Voice Q3, 2021</t>
  </si>
  <si>
    <t>Active Voice Q1, 2021</t>
  </si>
  <si>
    <t>QOQ</t>
  </si>
  <si>
    <t>%</t>
  </si>
  <si>
    <t>Q2,Q3,Q4 Porting</t>
  </si>
  <si>
    <t>Q4 2021</t>
  </si>
  <si>
    <t>Q3 2021</t>
  </si>
  <si>
    <t>Q2 2021</t>
  </si>
  <si>
    <t>Q1 2021</t>
  </si>
  <si>
    <t>Q1 2022</t>
  </si>
  <si>
    <t>-</t>
  </si>
  <si>
    <t>S/N</t>
  </si>
  <si>
    <t>Operator</t>
  </si>
  <si>
    <t>Ported -In</t>
  </si>
  <si>
    <t>Ported -Out</t>
  </si>
  <si>
    <t>GLO</t>
  </si>
  <si>
    <t>AIRTEL</t>
  </si>
  <si>
    <t>EMTS</t>
  </si>
  <si>
    <t>Voice</t>
  </si>
  <si>
    <t>Internet</t>
  </si>
  <si>
    <t>21ST CENTURY</t>
  </si>
  <si>
    <t>IPNX</t>
  </si>
  <si>
    <t>GLO FIXED</t>
  </si>
  <si>
    <t>ISP</t>
  </si>
  <si>
    <t>Active Voice /Internet Subscription by Network for First Quarter 2022</t>
  </si>
  <si>
    <t>ACTIVE VOICE SUBSCRIPTIONS PER STATE AS AT MARCH, Q1 2022</t>
  </si>
  <si>
    <t>Porting Activities by Network Q1, 2022</t>
  </si>
  <si>
    <t>Internet Service Providers (ISP)</t>
  </si>
  <si>
    <t>ACTIVE INTERNET SUBSCRIPTIONS PER STATE AS AT MARCH Q1, 2022</t>
  </si>
  <si>
    <t>SOUTH EAST</t>
  </si>
  <si>
    <t>NORTH CENTRAL</t>
  </si>
  <si>
    <t>NORTH EAST</t>
  </si>
  <si>
    <t>SOUTH SOUTH</t>
  </si>
  <si>
    <t>SOUTH WEST</t>
  </si>
  <si>
    <t>NORTH WEST</t>
  </si>
  <si>
    <t>PLATEAU</t>
  </si>
  <si>
    <t>Grand Total</t>
  </si>
  <si>
    <t>ZONE</t>
  </si>
  <si>
    <t>VOICE</t>
  </si>
  <si>
    <t>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</si>
</sst>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Book Antiqua"/>
      <family val="1"/>
    </font>
    <font>
      <sz val="12"/>
      <color theme="1"/>
      <name val="Calibri"/>
      <family val="2"/>
      <scheme val="minor"/>
    </font>
    <font>
      <sz val="12"/>
      <name val="Book Antiqua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Ubuntu"/>
      <family val="2"/>
    </font>
    <font>
      <sz val="8"/>
      <color theme="1"/>
      <name val="Ubuntu"/>
      <family val="2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Ubuntu"/>
      <family val="2"/>
    </font>
    <font>
      <b/>
      <sz val="10"/>
      <color theme="1"/>
      <name val="Ubuntu"/>
      <family val="2"/>
    </font>
    <font>
      <b/>
      <sz val="8"/>
      <color rgb="FFFF0000"/>
      <name val="Book Antiqua"/>
      <family val="1"/>
    </font>
    <font>
      <b/>
      <sz val="8"/>
      <color rgb="FFFF0000"/>
      <name val="Arial"/>
      <family val="2"/>
    </font>
    <font>
      <b/>
      <sz val="8"/>
      <color rgb="FF00B050"/>
      <name val="Arial"/>
      <family val="2"/>
    </font>
    <font>
      <b/>
      <sz val="8"/>
      <color rgb="FF00B050"/>
      <name val="Book Antiqua"/>
      <family val="1"/>
    </font>
    <font>
      <sz val="8"/>
      <color theme="9" tint="-0.499984740745262"/>
      <name val="Calibri"/>
      <family val="2"/>
      <scheme val="minor"/>
    </font>
    <font>
      <sz val="8"/>
      <color theme="9" tint="-0.499984740745262"/>
      <name val="Ubuntu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CEF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CE2E9"/>
      </top>
      <bottom style="medium">
        <color rgb="FFDCE2E9"/>
      </bottom>
      <diagonal/>
    </border>
    <border>
      <left/>
      <right style="medium">
        <color rgb="FFDCE2E9"/>
      </right>
      <top style="medium">
        <color rgb="FFDCE2E9"/>
      </top>
      <bottom style="medium">
        <color rgb="FFDCE2E9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indent="3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65" fontId="2" fillId="0" borderId="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left" vertical="center" indent="8"/>
    </xf>
    <xf numFmtId="165" fontId="2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left" vertical="center" indent="11"/>
    </xf>
    <xf numFmtId="165" fontId="2" fillId="0" borderId="1" xfId="1" applyNumberFormat="1" applyFont="1" applyBorder="1" applyAlignment="1">
      <alignment horizontal="left" vertical="center" indent="9"/>
    </xf>
    <xf numFmtId="165" fontId="2" fillId="0" borderId="1" xfId="1" applyNumberFormat="1" applyFont="1" applyBorder="1" applyAlignment="1">
      <alignment horizontal="left" vertical="center" indent="7"/>
    </xf>
    <xf numFmtId="165" fontId="2" fillId="0" borderId="1" xfId="1" applyNumberFormat="1" applyFont="1" applyBorder="1" applyAlignment="1">
      <alignment horizontal="left" vertical="top" indent="1"/>
    </xf>
    <xf numFmtId="165" fontId="2" fillId="0" borderId="1" xfId="1" applyNumberFormat="1" applyFont="1" applyBorder="1" applyAlignment="1">
      <alignment horizontal="left" vertical="top" indent="4"/>
    </xf>
    <xf numFmtId="165" fontId="2" fillId="0" borderId="1" xfId="1" applyNumberFormat="1" applyFont="1" applyBorder="1" applyAlignment="1">
      <alignment horizontal="left" vertical="top" indent="2"/>
    </xf>
    <xf numFmtId="165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 indent="4"/>
    </xf>
    <xf numFmtId="0" fontId="2" fillId="0" borderId="1" xfId="0" applyFont="1" applyBorder="1" applyAlignment="1">
      <alignment horizontal="left" wrapText="1"/>
    </xf>
    <xf numFmtId="165" fontId="2" fillId="0" borderId="1" xfId="1" applyNumberFormat="1" applyFont="1" applyBorder="1" applyAlignment="1">
      <alignment horizontal="left" vertical="center"/>
    </xf>
    <xf numFmtId="165" fontId="2" fillId="0" borderId="1" xfId="1" applyNumberFormat="1" applyFont="1" applyBorder="1" applyAlignment="1">
      <alignment horizontal="left" vertical="center" indent="6"/>
    </xf>
    <xf numFmtId="165" fontId="2" fillId="0" borderId="1" xfId="1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left" indent="1"/>
    </xf>
    <xf numFmtId="0" fontId="3" fillId="0" borderId="2" xfId="0" applyFont="1" applyBorder="1" applyAlignment="1">
      <alignment horizontal="right"/>
    </xf>
    <xf numFmtId="0" fontId="2" fillId="0" borderId="1" xfId="0" applyFont="1" applyBorder="1" applyAlignment="1">
      <alignment horizontal="left" vertical="top" indent="2"/>
    </xf>
    <xf numFmtId="0" fontId="2" fillId="0" borderId="1" xfId="0" applyFont="1" applyBorder="1" applyAlignment="1">
      <alignment horizontal="left" vertical="top" indent="6"/>
    </xf>
    <xf numFmtId="0" fontId="2" fillId="0" borderId="1" xfId="0" applyFont="1" applyBorder="1" applyAlignment="1">
      <alignment vertical="top"/>
    </xf>
    <xf numFmtId="165" fontId="2" fillId="0" borderId="0" xfId="0" applyNumberFormat="1" applyFont="1"/>
    <xf numFmtId="165" fontId="2" fillId="0" borderId="1" xfId="1" applyNumberFormat="1" applyFont="1" applyBorder="1" applyAlignment="1">
      <alignment horizontal="left" indent="7"/>
    </xf>
    <xf numFmtId="165" fontId="2" fillId="0" borderId="1" xfId="1" applyNumberFormat="1" applyFont="1" applyBorder="1" applyAlignment="1">
      <alignment horizontal="left" indent="8"/>
    </xf>
    <xf numFmtId="165" fontId="2" fillId="0" borderId="1" xfId="1" applyNumberFormat="1" applyFont="1" applyBorder="1" applyAlignment="1">
      <alignment horizontal="left" vertical="top" indent="3"/>
    </xf>
    <xf numFmtId="165" fontId="2" fillId="0" borderId="1" xfId="1" applyNumberFormat="1" applyFont="1" applyBorder="1" applyAlignment="1">
      <alignment horizontal="left" vertical="center" indent="10"/>
    </xf>
    <xf numFmtId="165" fontId="2" fillId="0" borderId="1" xfId="1" applyNumberFormat="1" applyFont="1" applyBorder="1" applyAlignment="1">
      <alignment horizontal="left" indent="10"/>
    </xf>
    <xf numFmtId="165" fontId="2" fillId="0" borderId="1" xfId="1" applyNumberFormat="1" applyFont="1" applyBorder="1" applyAlignment="1">
      <alignment horizontal="left" indent="9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165" fontId="2" fillId="0" borderId="1" xfId="1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indent="3"/>
    </xf>
    <xf numFmtId="0" fontId="2" fillId="0" borderId="1" xfId="0" applyFont="1" applyBorder="1" applyAlignment="1">
      <alignment horizontal="right" wrapText="1"/>
    </xf>
    <xf numFmtId="165" fontId="2" fillId="0" borderId="1" xfId="1" applyNumberFormat="1" applyFont="1" applyBorder="1" applyAlignment="1">
      <alignment horizontal="left" vertical="center" indent="12"/>
    </xf>
    <xf numFmtId="165" fontId="2" fillId="0" borderId="1" xfId="1" applyNumberFormat="1" applyFont="1" applyBorder="1" applyAlignment="1">
      <alignment horizontal="left" indent="12"/>
    </xf>
    <xf numFmtId="0" fontId="2" fillId="0" borderId="1" xfId="0" applyFont="1" applyBorder="1"/>
    <xf numFmtId="0" fontId="2" fillId="0" borderId="0" xfId="0" applyFont="1" applyBorder="1" applyAlignment="1">
      <alignment horizontal="left" vertical="top" indent="4"/>
    </xf>
    <xf numFmtId="0" fontId="2" fillId="0" borderId="0" xfId="0" applyFont="1" applyBorder="1" applyAlignment="1">
      <alignment horizontal="left" indent="1"/>
    </xf>
    <xf numFmtId="165" fontId="2" fillId="0" borderId="0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left" vertical="top"/>
    </xf>
    <xf numFmtId="165" fontId="6" fillId="0" borderId="0" xfId="0" applyNumberFormat="1" applyFont="1" applyAlignment="1">
      <alignment horizontal="left" vertical="top" indent="2"/>
    </xf>
    <xf numFmtId="165" fontId="0" fillId="0" borderId="0" xfId="0" applyNumberFormat="1"/>
    <xf numFmtId="0" fontId="4" fillId="0" borderId="0" xfId="0" applyFont="1" applyBorder="1" applyAlignment="1">
      <alignment horizontal="left" vertical="top"/>
    </xf>
    <xf numFmtId="0" fontId="0" fillId="0" borderId="0" xfId="0" applyBorder="1"/>
    <xf numFmtId="0" fontId="3" fillId="0" borderId="1" xfId="0" applyFont="1" applyBorder="1" applyAlignment="1">
      <alignment horizontal="center" vertical="top"/>
    </xf>
    <xf numFmtId="0" fontId="7" fillId="0" borderId="1" xfId="0" applyFont="1" applyBorder="1"/>
    <xf numFmtId="0" fontId="7" fillId="0" borderId="0" xfId="0" applyFont="1"/>
    <xf numFmtId="0" fontId="8" fillId="3" borderId="1" xfId="0" applyFont="1" applyFill="1" applyBorder="1" applyAlignment="1">
      <alignment horizontal="center" vertical="top"/>
    </xf>
    <xf numFmtId="3" fontId="8" fillId="2" borderId="1" xfId="0" applyNumberFormat="1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right" vertical="top"/>
    </xf>
    <xf numFmtId="3" fontId="8" fillId="0" borderId="1" xfId="0" applyNumberFormat="1" applyFont="1" applyBorder="1" applyAlignment="1">
      <alignment horizontal="right" vertical="top"/>
    </xf>
    <xf numFmtId="164" fontId="7" fillId="0" borderId="0" xfId="1" applyFont="1"/>
    <xf numFmtId="3" fontId="8" fillId="2" borderId="5" xfId="0" applyNumberFormat="1" applyFont="1" applyFill="1" applyBorder="1" applyAlignment="1">
      <alignment horizontal="center" vertical="top"/>
    </xf>
    <xf numFmtId="3" fontId="8" fillId="2" borderId="6" xfId="0" applyNumberFormat="1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left" vertical="top"/>
    </xf>
    <xf numFmtId="0" fontId="10" fillId="4" borderId="1" xfId="0" applyFont="1" applyFill="1" applyBorder="1"/>
    <xf numFmtId="0" fontId="7" fillId="0" borderId="2" xfId="0" applyFont="1" applyBorder="1"/>
    <xf numFmtId="0" fontId="8" fillId="3" borderId="4" xfId="0" applyFont="1" applyFill="1" applyBorder="1" applyAlignment="1">
      <alignment horizontal="center" vertical="top"/>
    </xf>
    <xf numFmtId="3" fontId="8" fillId="2" borderId="4" xfId="0" applyNumberFormat="1" applyFont="1" applyFill="1" applyBorder="1" applyAlignment="1">
      <alignment horizontal="right" vertical="top"/>
    </xf>
    <xf numFmtId="0" fontId="8" fillId="2" borderId="4" xfId="0" applyFont="1" applyFill="1" applyBorder="1" applyAlignment="1">
      <alignment horizontal="right" vertical="top"/>
    </xf>
    <xf numFmtId="3" fontId="8" fillId="0" borderId="4" xfId="0" applyNumberFormat="1" applyFont="1" applyBorder="1" applyAlignment="1">
      <alignment horizontal="right" vertical="top"/>
    </xf>
    <xf numFmtId="164" fontId="7" fillId="0" borderId="4" xfId="1" applyFont="1" applyBorder="1"/>
    <xf numFmtId="0" fontId="11" fillId="5" borderId="2" xfId="0" applyFont="1" applyFill="1" applyBorder="1"/>
    <xf numFmtId="0" fontId="12" fillId="5" borderId="1" xfId="0" applyFont="1" applyFill="1" applyBorder="1" applyAlignment="1">
      <alignment horizontal="left" vertical="center" wrapText="1" indent="1"/>
    </xf>
    <xf numFmtId="3" fontId="11" fillId="5" borderId="4" xfId="0" applyNumberFormat="1" applyFont="1" applyFill="1" applyBorder="1"/>
    <xf numFmtId="3" fontId="11" fillId="5" borderId="1" xfId="0" applyNumberFormat="1" applyFont="1" applyFill="1" applyBorder="1"/>
    <xf numFmtId="0" fontId="11" fillId="5" borderId="0" xfId="0" applyFont="1" applyFill="1"/>
    <xf numFmtId="0" fontId="7" fillId="0" borderId="0" xfId="0" applyFont="1" applyBorder="1"/>
    <xf numFmtId="0" fontId="10" fillId="4" borderId="0" xfId="0" applyFont="1" applyFill="1" applyBorder="1"/>
    <xf numFmtId="3" fontId="8" fillId="2" borderId="0" xfId="0" applyNumberFormat="1" applyFont="1" applyFill="1" applyBorder="1" applyAlignment="1">
      <alignment horizontal="center" vertical="top"/>
    </xf>
    <xf numFmtId="3" fontId="8" fillId="0" borderId="0" xfId="0" applyNumberFormat="1" applyFont="1" applyBorder="1"/>
    <xf numFmtId="3" fontId="8" fillId="2" borderId="0" xfId="0" applyNumberFormat="1" applyFont="1" applyFill="1" applyBorder="1" applyAlignment="1">
      <alignment horizontal="right" vertical="top"/>
    </xf>
    <xf numFmtId="3" fontId="7" fillId="0" borderId="0" xfId="0" applyNumberFormat="1" applyFont="1" applyBorder="1"/>
    <xf numFmtId="0" fontId="6" fillId="0" borderId="1" xfId="0" applyFont="1" applyFill="1" applyBorder="1"/>
    <xf numFmtId="0" fontId="6" fillId="0" borderId="0" xfId="0" applyFont="1" applyFill="1"/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right" vertical="top"/>
    </xf>
    <xf numFmtId="3" fontId="13" fillId="0" borderId="1" xfId="0" applyNumberFormat="1" applyFont="1" applyFill="1" applyBorder="1" applyAlignment="1">
      <alignment horizontal="right" vertical="top"/>
    </xf>
    <xf numFmtId="0" fontId="14" fillId="0" borderId="1" xfId="0" applyFont="1" applyFill="1" applyBorder="1" applyAlignment="1">
      <alignment horizontal="left" vertical="top"/>
    </xf>
    <xf numFmtId="3" fontId="14" fillId="0" borderId="1" xfId="0" applyNumberFormat="1" applyFont="1" applyFill="1" applyBorder="1" applyAlignment="1">
      <alignment horizontal="right" vertical="top"/>
    </xf>
    <xf numFmtId="0" fontId="14" fillId="0" borderId="1" xfId="0" applyFont="1" applyFill="1" applyBorder="1" applyAlignment="1">
      <alignment horizontal="right" vertical="top"/>
    </xf>
    <xf numFmtId="0" fontId="12" fillId="0" borderId="0" xfId="0" applyFont="1" applyFill="1"/>
    <xf numFmtId="0" fontId="1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166" fontId="2" fillId="0" borderId="0" xfId="0" applyNumberFormat="1" applyFont="1"/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 indent="1"/>
    </xf>
    <xf numFmtId="0" fontId="15" fillId="0" borderId="1" xfId="0" applyFont="1" applyBorder="1" applyAlignment="1">
      <alignment horizontal="left" vertical="top"/>
    </xf>
    <xf numFmtId="0" fontId="16" fillId="0" borderId="1" xfId="0" applyFont="1" applyBorder="1"/>
    <xf numFmtId="0" fontId="16" fillId="0" borderId="1" xfId="0" applyFont="1" applyBorder="1" applyAlignment="1">
      <alignment horizontal="right" wrapText="1"/>
    </xf>
    <xf numFmtId="0" fontId="16" fillId="0" borderId="1" xfId="0" applyFont="1" applyBorder="1" applyAlignment="1">
      <alignment horizontal="center" vertical="top"/>
    </xf>
    <xf numFmtId="166" fontId="16" fillId="0" borderId="1" xfId="0" applyNumberFormat="1" applyFont="1" applyBorder="1"/>
    <xf numFmtId="165" fontId="16" fillId="0" borderId="1" xfId="1" applyNumberFormat="1" applyFont="1" applyBorder="1" applyAlignment="1">
      <alignment horizontal="right"/>
    </xf>
    <xf numFmtId="165" fontId="16" fillId="0" borderId="1" xfId="1" applyNumberFormat="1" applyFont="1" applyBorder="1" applyAlignment="1">
      <alignment horizontal="left"/>
    </xf>
    <xf numFmtId="165" fontId="16" fillId="0" borderId="1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top" indent="8"/>
    </xf>
    <xf numFmtId="0" fontId="2" fillId="0" borderId="2" xfId="0" applyFont="1" applyBorder="1" applyAlignment="1">
      <alignment horizontal="right" vertical="top"/>
    </xf>
    <xf numFmtId="165" fontId="2" fillId="0" borderId="2" xfId="1" applyNumberFormat="1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165" fontId="16" fillId="0" borderId="1" xfId="1" applyNumberFormat="1" applyFont="1" applyBorder="1"/>
    <xf numFmtId="164" fontId="16" fillId="0" borderId="1" xfId="0" applyNumberFormat="1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 applyFill="1" applyBorder="1" applyAlignment="1">
      <alignment horizontal="left" vertical="top" indent="4"/>
    </xf>
    <xf numFmtId="0" fontId="2" fillId="0" borderId="0" xfId="0" applyFont="1" applyFill="1" applyBorder="1" applyAlignment="1">
      <alignment horizontal="left" indent="1"/>
    </xf>
    <xf numFmtId="165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top"/>
    </xf>
    <xf numFmtId="0" fontId="0" fillId="0" borderId="0" xfId="0" applyFill="1" applyBorder="1"/>
    <xf numFmtId="0" fontId="2" fillId="0" borderId="0" xfId="0" applyFont="1" applyFill="1" applyBorder="1"/>
    <xf numFmtId="0" fontId="16" fillId="0" borderId="0" xfId="0" applyFont="1" applyFill="1" applyBorder="1"/>
    <xf numFmtId="165" fontId="16" fillId="0" borderId="0" xfId="1" applyNumberFormat="1" applyFont="1" applyFill="1" applyBorder="1" applyAlignment="1">
      <alignment horizontal="left"/>
    </xf>
    <xf numFmtId="165" fontId="16" fillId="0" borderId="0" xfId="1" applyNumberFormat="1" applyFont="1" applyFill="1" applyBorder="1" applyAlignment="1">
      <alignment horizontal="center"/>
    </xf>
    <xf numFmtId="165" fontId="16" fillId="0" borderId="0" xfId="1" applyNumberFormat="1" applyFont="1" applyFill="1" applyBorder="1" applyAlignment="1">
      <alignment horizontal="right"/>
    </xf>
    <xf numFmtId="166" fontId="16" fillId="0" borderId="0" xfId="0" applyNumberFormat="1" applyFont="1" applyFill="1" applyBorder="1"/>
    <xf numFmtId="165" fontId="6" fillId="0" borderId="0" xfId="0" applyNumberFormat="1" applyFont="1" applyFill="1" applyBorder="1" applyAlignment="1">
      <alignment horizontal="left" vertical="top" indent="2"/>
    </xf>
    <xf numFmtId="165" fontId="0" fillId="0" borderId="0" xfId="0" applyNumberFormat="1" applyFill="1" applyBorder="1"/>
    <xf numFmtId="0" fontId="2" fillId="0" borderId="0" xfId="0" applyFont="1" applyFill="1" applyBorder="1" applyAlignment="1">
      <alignment horizontal="left" vertical="top" indent="2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indent="3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 indent="8"/>
    </xf>
    <xf numFmtId="0" fontId="1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wrapText="1"/>
    </xf>
    <xf numFmtId="165" fontId="2" fillId="0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left" vertical="center" indent="10"/>
    </xf>
    <xf numFmtId="165" fontId="2" fillId="0" borderId="0" xfId="1" applyNumberFormat="1" applyFont="1" applyFill="1" applyBorder="1" applyAlignment="1">
      <alignment horizontal="left" vertical="center" indent="11"/>
    </xf>
    <xf numFmtId="0" fontId="16" fillId="0" borderId="0" xfId="0" applyFont="1" applyFill="1" applyBorder="1" applyAlignment="1">
      <alignment horizontal="right" vertical="top"/>
    </xf>
    <xf numFmtId="165" fontId="2" fillId="0" borderId="0" xfId="1" applyNumberFormat="1" applyFont="1" applyFill="1" applyBorder="1" applyAlignment="1">
      <alignment horizontal="left" vertical="top"/>
    </xf>
    <xf numFmtId="165" fontId="2" fillId="0" borderId="0" xfId="1" applyNumberFormat="1" applyFont="1" applyFill="1" applyBorder="1" applyAlignment="1">
      <alignment horizontal="left" vertical="top" indent="3"/>
    </xf>
    <xf numFmtId="165" fontId="2" fillId="0" borderId="0" xfId="1" applyNumberFormat="1" applyFont="1" applyFill="1" applyBorder="1" applyAlignment="1">
      <alignment horizontal="left" vertical="top" indent="4"/>
    </xf>
    <xf numFmtId="0" fontId="2" fillId="0" borderId="0" xfId="0" applyFont="1" applyFill="1" applyBorder="1" applyAlignment="1">
      <alignment horizontal="left" vertical="center"/>
    </xf>
    <xf numFmtId="165" fontId="2" fillId="0" borderId="0" xfId="1" applyNumberFormat="1" applyFont="1" applyFill="1" applyBorder="1" applyAlignment="1">
      <alignment horizontal="left" indent="10"/>
    </xf>
    <xf numFmtId="165" fontId="2" fillId="0" borderId="0" xfId="0" applyNumberFormat="1" applyFont="1" applyFill="1" applyBorder="1"/>
    <xf numFmtId="165" fontId="17" fillId="0" borderId="1" xfId="1" applyNumberFormat="1" applyFont="1" applyBorder="1" applyAlignment="1">
      <alignment horizontal="right"/>
    </xf>
    <xf numFmtId="165" fontId="17" fillId="0" borderId="1" xfId="1" applyNumberFormat="1" applyFont="1" applyBorder="1" applyAlignment="1">
      <alignment horizontal="left"/>
    </xf>
    <xf numFmtId="0" fontId="17" fillId="0" borderId="1" xfId="0" applyFont="1" applyBorder="1"/>
    <xf numFmtId="164" fontId="17" fillId="0" borderId="1" xfId="1" applyFont="1" applyBorder="1"/>
    <xf numFmtId="166" fontId="17" fillId="0" borderId="0" xfId="1" applyNumberFormat="1" applyFont="1"/>
    <xf numFmtId="166" fontId="17" fillId="0" borderId="1" xfId="1" applyNumberFormat="1" applyFont="1" applyBorder="1"/>
    <xf numFmtId="164" fontId="18" fillId="0" borderId="1" xfId="1" applyFont="1" applyBorder="1" applyAlignment="1">
      <alignment horizontal="left" vertical="top"/>
    </xf>
    <xf numFmtId="164" fontId="17" fillId="0" borderId="1" xfId="1" applyFont="1" applyBorder="1" applyAlignment="1">
      <alignment horizontal="left" wrapText="1"/>
    </xf>
    <xf numFmtId="165" fontId="17" fillId="0" borderId="1" xfId="1" applyNumberFormat="1" applyFont="1" applyBorder="1"/>
    <xf numFmtId="164" fontId="17" fillId="0" borderId="1" xfId="0" applyNumberFormat="1" applyFont="1" applyBorder="1"/>
    <xf numFmtId="0" fontId="6" fillId="0" borderId="0" xfId="0" applyFont="1" applyFill="1" applyBorder="1"/>
    <xf numFmtId="0" fontId="13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right" vertical="top"/>
    </xf>
    <xf numFmtId="3" fontId="13" fillId="0" borderId="0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right" vertical="top"/>
    </xf>
    <xf numFmtId="3" fontId="14" fillId="0" borderId="0" xfId="0" applyNumberFormat="1" applyFont="1" applyFill="1" applyBorder="1" applyAlignment="1">
      <alignment horizontal="right" vertical="top"/>
    </xf>
    <xf numFmtId="0" fontId="12" fillId="0" borderId="0" xfId="0" applyFont="1" applyFill="1" applyBorder="1"/>
    <xf numFmtId="0" fontId="7" fillId="6" borderId="2" xfId="0" applyFont="1" applyFill="1" applyBorder="1"/>
    <xf numFmtId="0" fontId="9" fillId="6" borderId="1" xfId="0" applyFont="1" applyFill="1" applyBorder="1"/>
    <xf numFmtId="0" fontId="7" fillId="6" borderId="4" xfId="0" applyFont="1" applyFill="1" applyBorder="1"/>
    <xf numFmtId="0" fontId="7" fillId="6" borderId="1" xfId="0" applyFont="1" applyFill="1" applyBorder="1"/>
    <xf numFmtId="0" fontId="7" fillId="6" borderId="0" xfId="0" applyFont="1" applyFill="1"/>
    <xf numFmtId="0" fontId="19" fillId="7" borderId="2" xfId="0" applyFont="1" applyFill="1" applyBorder="1"/>
    <xf numFmtId="0" fontId="20" fillId="7" borderId="1" xfId="0" applyFont="1" applyFill="1" applyBorder="1"/>
    <xf numFmtId="0" fontId="19" fillId="7" borderId="4" xfId="0" applyFont="1" applyFill="1" applyBorder="1"/>
    <xf numFmtId="0" fontId="19" fillId="7" borderId="1" xfId="0" applyFont="1" applyFill="1" applyBorder="1"/>
    <xf numFmtId="0" fontId="19" fillId="7" borderId="0" xfId="0" applyFont="1" applyFill="1"/>
    <xf numFmtId="165" fontId="16" fillId="0" borderId="1" xfId="1" applyNumberFormat="1" applyFont="1" applyBorder="1" applyAlignment="1">
      <alignment vertical="top"/>
    </xf>
    <xf numFmtId="165" fontId="16" fillId="0" borderId="1" xfId="1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/>
    </xf>
    <xf numFmtId="164" fontId="17" fillId="0" borderId="1" xfId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Border="1" applyAlignment="1">
      <alignment horizontal="left" vertical="top"/>
    </xf>
    <xf numFmtId="165" fontId="2" fillId="0" borderId="2" xfId="1" applyNumberFormat="1" applyFont="1" applyBorder="1" applyAlignment="1">
      <alignment horizontal="left"/>
    </xf>
    <xf numFmtId="165" fontId="2" fillId="0" borderId="2" xfId="1" applyNumberFormat="1" applyFont="1" applyBorder="1" applyAlignment="1">
      <alignment horizontal="left" vertical="center"/>
    </xf>
    <xf numFmtId="0" fontId="2" fillId="0" borderId="4" xfId="0" applyFont="1" applyBorder="1"/>
    <xf numFmtId="0" fontId="22" fillId="0" borderId="0" xfId="0" applyFont="1"/>
    <xf numFmtId="0" fontId="23" fillId="0" borderId="0" xfId="0" applyFont="1" applyAlignment="1">
      <alignment vertical="top"/>
    </xf>
    <xf numFmtId="0" fontId="22" fillId="0" borderId="1" xfId="0" applyFont="1" applyBorder="1" applyAlignment="1">
      <alignment horizontal="right"/>
    </xf>
    <xf numFmtId="0" fontId="22" fillId="0" borderId="1" xfId="0" applyFont="1" applyBorder="1" applyAlignment="1">
      <alignment horizontal="left"/>
    </xf>
    <xf numFmtId="165" fontId="22" fillId="0" borderId="1" xfId="1" applyNumberFormat="1" applyFont="1" applyBorder="1" applyAlignment="1">
      <alignment horizontal="center"/>
    </xf>
    <xf numFmtId="0" fontId="22" fillId="0" borderId="1" xfId="0" applyFont="1" applyBorder="1" applyAlignment="1">
      <alignment horizontal="left" vertical="top"/>
    </xf>
    <xf numFmtId="165" fontId="22" fillId="0" borderId="1" xfId="1" applyNumberFormat="1" applyFont="1" applyBorder="1" applyAlignment="1">
      <alignment horizontal="center" vertical="top"/>
    </xf>
    <xf numFmtId="165" fontId="22" fillId="0" borderId="1" xfId="1" applyNumberFormat="1" applyFont="1" applyBorder="1" applyAlignment="1">
      <alignment horizontal="center" vertical="center"/>
    </xf>
    <xf numFmtId="164" fontId="16" fillId="0" borderId="1" xfId="1" applyFont="1" applyBorder="1"/>
    <xf numFmtId="164" fontId="16" fillId="0" borderId="2" xfId="1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center" vertical="top"/>
    </xf>
    <xf numFmtId="0" fontId="6" fillId="0" borderId="0" xfId="0" applyFont="1"/>
    <xf numFmtId="0" fontId="12" fillId="0" borderId="1" xfId="0" applyFont="1" applyBorder="1"/>
    <xf numFmtId="0" fontId="6" fillId="0" borderId="1" xfId="0" applyFont="1" applyBorder="1"/>
    <xf numFmtId="165" fontId="12" fillId="0" borderId="1" xfId="1" applyNumberFormat="1" applyFont="1" applyBorder="1"/>
    <xf numFmtId="3" fontId="0" fillId="0" borderId="0" xfId="0" applyNumberFormat="1"/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top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13" fillId="0" borderId="2" xfId="0" applyFont="1" applyFill="1" applyBorder="1" applyAlignment="1">
      <alignment horizontal="center" vertical="top"/>
    </xf>
    <xf numFmtId="0" fontId="13" fillId="0" borderId="4" xfId="0" applyFont="1" applyFill="1" applyBorder="1" applyAlignment="1">
      <alignment horizontal="center" vertical="top"/>
    </xf>
    <xf numFmtId="165" fontId="2" fillId="0" borderId="2" xfId="1" applyNumberFormat="1" applyFont="1" applyBorder="1" applyAlignment="1">
      <alignment horizontal="center"/>
    </xf>
    <xf numFmtId="165" fontId="2" fillId="0" borderId="3" xfId="1" applyNumberFormat="1" applyFont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165" fontId="2" fillId="0" borderId="7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1" fillId="8" borderId="8" xfId="0" applyFont="1" applyFill="1" applyBorder="1" applyAlignment="1">
      <alignment horizontal="left"/>
    </xf>
    <xf numFmtId="3" fontId="21" fillId="8" borderId="8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85726-B872-454E-9A18-0E0574479D02}">
  <sheetPr codeName="Sheet1"/>
  <dimension ref="A2:Q182"/>
  <sheetViews>
    <sheetView workbookViewId="0">
      <selection activeCell="E16" sqref="E16"/>
    </sheetView>
  </sheetViews>
  <sheetFormatPr defaultColWidth="9.109375" defaultRowHeight="10.199999999999999" x14ac:dyDescent="0.2"/>
  <cols>
    <col min="1" max="1" width="5" style="1" customWidth="1"/>
    <col min="2" max="2" width="14.33203125" style="1" customWidth="1"/>
    <col min="3" max="3" width="14" style="1" customWidth="1"/>
    <col min="4" max="5" width="12.5546875" style="1" bestFit="1" customWidth="1"/>
    <col min="6" max="6" width="11.44140625" style="1" customWidth="1"/>
    <col min="7" max="8" width="7.5546875" style="1" customWidth="1"/>
    <col min="9" max="9" width="10" style="1" customWidth="1"/>
    <col min="10" max="10" width="8.109375" style="1" customWidth="1"/>
    <col min="11" max="11" width="8.88671875" style="1" customWidth="1"/>
    <col min="12" max="12" width="7.44140625" style="1" customWidth="1"/>
    <col min="13" max="13" width="10.6640625" style="1" customWidth="1"/>
    <col min="14" max="14" width="11.44140625" style="1" customWidth="1"/>
    <col min="15" max="15" width="5.44140625" style="1" customWidth="1"/>
    <col min="16" max="16" width="12.88671875" style="1" bestFit="1" customWidth="1"/>
    <col min="17" max="16384" width="9.109375" style="1"/>
  </cols>
  <sheetData>
    <row r="2" spans="1:17" ht="12" x14ac:dyDescent="0.2">
      <c r="A2" s="216" t="s">
        <v>57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8"/>
      <c r="N2" s="46"/>
      <c r="O2" s="46"/>
      <c r="P2" s="46"/>
      <c r="Q2" s="46"/>
    </row>
    <row r="3" spans="1:17" ht="15.75" customHeight="1" x14ac:dyDescent="0.3">
      <c r="A3" s="221" t="s">
        <v>2</v>
      </c>
      <c r="B3" s="221"/>
      <c r="C3" s="221"/>
      <c r="D3" s="221"/>
      <c r="E3" s="221"/>
      <c r="F3" s="221"/>
      <c r="G3" s="221"/>
      <c r="H3" s="221"/>
      <c r="I3" s="221"/>
      <c r="J3" s="221"/>
      <c r="K3" s="222"/>
      <c r="L3" s="224"/>
      <c r="M3" s="224"/>
      <c r="N3" s="103" t="s">
        <v>219</v>
      </c>
      <c r="O3" s="104"/>
      <c r="P3" s="159" t="s">
        <v>228</v>
      </c>
      <c r="Q3" s="159"/>
    </row>
    <row r="4" spans="1:17" ht="12" x14ac:dyDescent="0.3">
      <c r="A4" s="4"/>
      <c r="B4" s="4"/>
      <c r="C4" s="225" t="s">
        <v>3</v>
      </c>
      <c r="D4" s="226"/>
      <c r="E4" s="226"/>
      <c r="F4" s="227"/>
      <c r="G4" s="228"/>
      <c r="H4" s="229"/>
      <c r="I4" s="229"/>
      <c r="J4" s="230"/>
      <c r="K4" s="219" t="s">
        <v>55</v>
      </c>
      <c r="L4" s="219"/>
      <c r="M4" s="29"/>
      <c r="N4" s="105"/>
      <c r="O4" s="104" t="s">
        <v>223</v>
      </c>
      <c r="P4" s="159"/>
      <c r="Q4" s="159" t="s">
        <v>229</v>
      </c>
    </row>
    <row r="5" spans="1:17" ht="27.75" customHeight="1" x14ac:dyDescent="0.3">
      <c r="A5" s="8" t="s">
        <v>0</v>
      </c>
      <c r="B5" s="3" t="s">
        <v>4</v>
      </c>
      <c r="C5" s="7" t="s">
        <v>5</v>
      </c>
      <c r="D5" s="7" t="s">
        <v>6</v>
      </c>
      <c r="E5" s="8" t="s">
        <v>7</v>
      </c>
      <c r="F5" s="8" t="s">
        <v>8</v>
      </c>
      <c r="G5" s="8" t="s">
        <v>9</v>
      </c>
      <c r="H5" s="22" t="s">
        <v>10</v>
      </c>
      <c r="I5" s="22" t="s">
        <v>11</v>
      </c>
      <c r="J5" s="22" t="s">
        <v>12</v>
      </c>
      <c r="K5" s="3" t="s">
        <v>13</v>
      </c>
      <c r="L5" s="3" t="s">
        <v>14</v>
      </c>
      <c r="M5" s="30" t="s">
        <v>58</v>
      </c>
      <c r="N5" s="106" t="s">
        <v>218</v>
      </c>
      <c r="O5" s="104" t="s">
        <v>230</v>
      </c>
      <c r="P5" s="159" t="s">
        <v>218</v>
      </c>
      <c r="Q5" s="159" t="s">
        <v>230</v>
      </c>
    </row>
    <row r="6" spans="1:17" ht="12" x14ac:dyDescent="0.2">
      <c r="A6" s="9">
        <v>1</v>
      </c>
      <c r="B6" s="23" t="s">
        <v>15</v>
      </c>
      <c r="C6" s="11">
        <v>1779816</v>
      </c>
      <c r="D6" s="11">
        <v>558442</v>
      </c>
      <c r="E6" s="11">
        <v>906544</v>
      </c>
      <c r="F6" s="11">
        <v>325885</v>
      </c>
      <c r="G6" s="13"/>
      <c r="H6" s="24"/>
      <c r="I6" s="12"/>
      <c r="J6" s="13"/>
      <c r="K6" s="16"/>
      <c r="L6" s="16"/>
      <c r="M6" s="11">
        <v>3570687</v>
      </c>
      <c r="N6" s="184">
        <v>3732768</v>
      </c>
      <c r="O6" s="107">
        <v>-4.3421128770928181</v>
      </c>
      <c r="P6" s="165">
        <v>3524657</v>
      </c>
      <c r="Q6" s="166">
        <v>1.305942677542804</v>
      </c>
    </row>
    <row r="7" spans="1:17" ht="12" x14ac:dyDescent="0.2">
      <c r="A7" s="9">
        <v>2</v>
      </c>
      <c r="B7" s="23" t="s">
        <v>17</v>
      </c>
      <c r="C7" s="11">
        <v>1593857</v>
      </c>
      <c r="D7" s="11">
        <v>581398</v>
      </c>
      <c r="E7" s="11">
        <v>1195320</v>
      </c>
      <c r="F7" s="11">
        <v>131193</v>
      </c>
      <c r="G7" s="13"/>
      <c r="H7" s="24"/>
      <c r="I7" s="12"/>
      <c r="J7" s="13"/>
      <c r="K7" s="16"/>
      <c r="L7" s="16"/>
      <c r="M7" s="11">
        <v>3501768</v>
      </c>
      <c r="N7" s="108">
        <v>3545582</v>
      </c>
      <c r="O7" s="107">
        <v>-1.2357350640882059</v>
      </c>
      <c r="P7" s="165">
        <v>3376618</v>
      </c>
      <c r="Q7" s="166">
        <v>3.7063712862988929</v>
      </c>
    </row>
    <row r="8" spans="1:17" ht="12" x14ac:dyDescent="0.2">
      <c r="A8" s="9">
        <v>3</v>
      </c>
      <c r="B8" s="23" t="s">
        <v>59</v>
      </c>
      <c r="C8" s="11">
        <v>1426002</v>
      </c>
      <c r="D8" s="11">
        <v>683580</v>
      </c>
      <c r="E8" s="11">
        <v>1240990</v>
      </c>
      <c r="F8" s="11">
        <v>241908</v>
      </c>
      <c r="G8" s="13"/>
      <c r="H8" s="24"/>
      <c r="I8" s="12"/>
      <c r="J8" s="13"/>
      <c r="K8" s="16"/>
      <c r="L8" s="16"/>
      <c r="M8" s="11">
        <v>3592480</v>
      </c>
      <c r="N8" s="108">
        <v>3704952</v>
      </c>
      <c r="O8" s="107">
        <v>-3.0357208406478708</v>
      </c>
      <c r="P8" s="165">
        <v>3565282</v>
      </c>
      <c r="Q8" s="166">
        <v>0.76285690725166333</v>
      </c>
    </row>
    <row r="9" spans="1:17" ht="12" x14ac:dyDescent="0.3">
      <c r="A9" s="9">
        <v>4</v>
      </c>
      <c r="B9" s="25" t="s">
        <v>19</v>
      </c>
      <c r="C9" s="11">
        <v>2780179</v>
      </c>
      <c r="D9" s="11">
        <v>801037</v>
      </c>
      <c r="E9" s="11">
        <v>1270358</v>
      </c>
      <c r="F9" s="11">
        <v>356920</v>
      </c>
      <c r="G9" s="13"/>
      <c r="H9" s="19"/>
      <c r="I9" s="12"/>
      <c r="J9" s="13"/>
      <c r="K9" s="11">
        <v>9979</v>
      </c>
      <c r="L9" s="32"/>
      <c r="M9" s="11">
        <v>5218473</v>
      </c>
      <c r="N9" s="108">
        <v>5441765</v>
      </c>
      <c r="O9" s="107">
        <v>-4.1033010429520562</v>
      </c>
      <c r="P9" s="165">
        <v>5115613</v>
      </c>
      <c r="Q9" s="166">
        <v>2.010707221206931</v>
      </c>
    </row>
    <row r="10" spans="1:17" ht="12" x14ac:dyDescent="0.2">
      <c r="A10" s="9">
        <v>5</v>
      </c>
      <c r="B10" s="23" t="s">
        <v>20</v>
      </c>
      <c r="C10" s="11">
        <v>907837</v>
      </c>
      <c r="D10" s="11">
        <v>488019</v>
      </c>
      <c r="E10" s="11">
        <v>1226395</v>
      </c>
      <c r="F10" s="11">
        <v>169206</v>
      </c>
      <c r="G10" s="13"/>
      <c r="H10" s="24"/>
      <c r="I10" s="12"/>
      <c r="J10" s="13"/>
      <c r="K10" s="16"/>
      <c r="L10" s="16"/>
      <c r="M10" s="11">
        <v>2791457</v>
      </c>
      <c r="N10" s="108">
        <v>3897442</v>
      </c>
      <c r="O10" s="107">
        <v>-28.377202277801693</v>
      </c>
      <c r="P10" s="165">
        <v>3711283</v>
      </c>
      <c r="Q10" s="166">
        <v>-24.78458258235764</v>
      </c>
    </row>
    <row r="11" spans="1:17" ht="12" x14ac:dyDescent="0.2">
      <c r="A11" s="9">
        <v>6</v>
      </c>
      <c r="B11" s="23" t="s">
        <v>21</v>
      </c>
      <c r="C11" s="11">
        <v>569159</v>
      </c>
      <c r="D11" s="11">
        <v>496501</v>
      </c>
      <c r="E11" s="11">
        <v>292449</v>
      </c>
      <c r="F11" s="11">
        <v>56539</v>
      </c>
      <c r="G11" s="13"/>
      <c r="H11" s="24"/>
      <c r="I11" s="12"/>
      <c r="J11" s="13"/>
      <c r="K11" s="16"/>
      <c r="L11" s="16"/>
      <c r="M11" s="11">
        <v>1414648</v>
      </c>
      <c r="N11" s="108">
        <v>1393319</v>
      </c>
      <c r="O11" s="107">
        <v>1.5308052212020362</v>
      </c>
      <c r="P11" s="165">
        <v>1417927</v>
      </c>
      <c r="Q11" s="166">
        <v>-0.23125308989814242</v>
      </c>
    </row>
    <row r="12" spans="1:17" ht="12" x14ac:dyDescent="0.2">
      <c r="A12" s="9">
        <v>7</v>
      </c>
      <c r="B12" s="23" t="s">
        <v>22</v>
      </c>
      <c r="C12" s="11">
        <v>1500231</v>
      </c>
      <c r="D12" s="11">
        <v>2059292</v>
      </c>
      <c r="E12" s="11">
        <v>1178532</v>
      </c>
      <c r="F12" s="11">
        <v>319750</v>
      </c>
      <c r="G12" s="13"/>
      <c r="H12" s="24"/>
      <c r="I12" s="12"/>
      <c r="J12" s="13"/>
      <c r="K12" s="16"/>
      <c r="L12" s="16"/>
      <c r="M12" s="11">
        <v>5057805</v>
      </c>
      <c r="N12" s="108">
        <v>4792255</v>
      </c>
      <c r="O12" s="107">
        <v>5.541232676474861</v>
      </c>
      <c r="P12" s="165">
        <v>5060381</v>
      </c>
      <c r="Q12" s="166">
        <v>-5.0905257924249714E-2</v>
      </c>
    </row>
    <row r="13" spans="1:17" ht="12" x14ac:dyDescent="0.2">
      <c r="A13" s="9">
        <v>8</v>
      </c>
      <c r="B13" s="23" t="s">
        <v>23</v>
      </c>
      <c r="C13" s="11">
        <v>1342977</v>
      </c>
      <c r="D13" s="11">
        <v>408161</v>
      </c>
      <c r="E13" s="11">
        <v>1748595</v>
      </c>
      <c r="F13" s="11">
        <v>129218</v>
      </c>
      <c r="G13" s="13"/>
      <c r="H13" s="24"/>
      <c r="I13" s="12"/>
      <c r="J13" s="13"/>
      <c r="K13" s="16"/>
      <c r="L13" s="16"/>
      <c r="M13" s="11">
        <v>3628951</v>
      </c>
      <c r="N13" s="108">
        <v>4006368</v>
      </c>
      <c r="O13" s="107">
        <v>-9.4204276791348125</v>
      </c>
      <c r="P13" s="165">
        <v>3584766</v>
      </c>
      <c r="Q13" s="166">
        <v>1.2325769659721209</v>
      </c>
    </row>
    <row r="14" spans="1:17" ht="12" x14ac:dyDescent="0.2">
      <c r="A14" s="9">
        <v>9</v>
      </c>
      <c r="B14" s="23" t="s">
        <v>24</v>
      </c>
      <c r="C14" s="11">
        <v>1106941</v>
      </c>
      <c r="D14" s="11">
        <v>596871</v>
      </c>
      <c r="E14" s="11">
        <v>729248</v>
      </c>
      <c r="F14" s="11">
        <v>212453</v>
      </c>
      <c r="G14" s="13"/>
      <c r="H14" s="11">
        <v>1</v>
      </c>
      <c r="I14" s="12"/>
      <c r="J14" s="13"/>
      <c r="K14" s="16"/>
      <c r="L14" s="16"/>
      <c r="M14" s="11">
        <v>2645514</v>
      </c>
      <c r="N14" s="108">
        <v>2731138</v>
      </c>
      <c r="O14" s="107">
        <v>-3.1351033891366842</v>
      </c>
      <c r="P14" s="165">
        <v>2623657</v>
      </c>
      <c r="Q14" s="166">
        <v>0.83307383548993919</v>
      </c>
    </row>
    <row r="15" spans="1:17" ht="12" x14ac:dyDescent="0.3">
      <c r="A15" s="9">
        <v>10</v>
      </c>
      <c r="B15" s="25" t="s">
        <v>25</v>
      </c>
      <c r="C15" s="11">
        <v>2678576</v>
      </c>
      <c r="D15" s="11">
        <v>2239885</v>
      </c>
      <c r="E15" s="11">
        <v>1717318</v>
      </c>
      <c r="F15" s="11">
        <v>225828</v>
      </c>
      <c r="G15" s="13"/>
      <c r="H15" s="19"/>
      <c r="I15" s="12"/>
      <c r="J15" s="13"/>
      <c r="K15" s="11">
        <v>5804</v>
      </c>
      <c r="L15" s="32"/>
      <c r="M15" s="11">
        <v>6867411</v>
      </c>
      <c r="N15" s="108">
        <v>6312610</v>
      </c>
      <c r="O15" s="107">
        <v>8.7887735817672841</v>
      </c>
      <c r="P15" s="165">
        <v>6769859</v>
      </c>
      <c r="Q15" s="166">
        <v>1.4409753585709728</v>
      </c>
    </row>
    <row r="16" spans="1:17" ht="12" x14ac:dyDescent="0.2">
      <c r="A16" s="9">
        <v>11</v>
      </c>
      <c r="B16" s="23" t="s">
        <v>26</v>
      </c>
      <c r="C16" s="11">
        <v>762175</v>
      </c>
      <c r="D16" s="11">
        <v>320914</v>
      </c>
      <c r="E16" s="11">
        <v>543750</v>
      </c>
      <c r="F16" s="11">
        <v>70714</v>
      </c>
      <c r="G16" s="13"/>
      <c r="H16" s="24"/>
      <c r="I16" s="12"/>
      <c r="J16" s="13"/>
      <c r="K16" s="16"/>
      <c r="L16" s="16"/>
      <c r="M16" s="11">
        <v>1697553</v>
      </c>
      <c r="N16" s="108">
        <v>1762208</v>
      </c>
      <c r="O16" s="107">
        <v>-3.6689766474786167</v>
      </c>
      <c r="P16" s="165">
        <v>1705810</v>
      </c>
      <c r="Q16" s="166">
        <v>-0.48405156494568669</v>
      </c>
    </row>
    <row r="17" spans="1:17" ht="12" x14ac:dyDescent="0.3">
      <c r="A17" s="9">
        <v>12</v>
      </c>
      <c r="B17" s="25" t="s">
        <v>27</v>
      </c>
      <c r="C17" s="11">
        <v>2131262</v>
      </c>
      <c r="D17" s="11">
        <v>3392731</v>
      </c>
      <c r="E17" s="11">
        <v>1231050</v>
      </c>
      <c r="F17" s="11">
        <v>252226</v>
      </c>
      <c r="G17" s="13"/>
      <c r="H17" s="24"/>
      <c r="I17" s="12"/>
      <c r="J17" s="11">
        <v>4</v>
      </c>
      <c r="K17" s="11">
        <v>10715</v>
      </c>
      <c r="L17" s="32"/>
      <c r="M17" s="11">
        <v>7017988</v>
      </c>
      <c r="N17" s="108">
        <v>6575267</v>
      </c>
      <c r="O17" s="107">
        <v>6.7331258183127796</v>
      </c>
      <c r="P17" s="165">
        <v>7068631</v>
      </c>
      <c r="Q17" s="166">
        <v>-0.71644707440521316</v>
      </c>
    </row>
    <row r="18" spans="1:17" ht="12" x14ac:dyDescent="0.2">
      <c r="A18" s="9">
        <v>13</v>
      </c>
      <c r="B18" s="23" t="s">
        <v>28</v>
      </c>
      <c r="C18" s="11">
        <v>1079811</v>
      </c>
      <c r="D18" s="11">
        <v>346086</v>
      </c>
      <c r="E18" s="11">
        <v>320251</v>
      </c>
      <c r="F18" s="11">
        <v>26466</v>
      </c>
      <c r="G18" s="13"/>
      <c r="H18" s="24"/>
      <c r="I18" s="12"/>
      <c r="J18" s="13"/>
      <c r="K18" s="16"/>
      <c r="L18" s="16"/>
      <c r="M18" s="11">
        <v>1772614</v>
      </c>
      <c r="N18" s="108">
        <v>1656579</v>
      </c>
      <c r="O18" s="107">
        <v>7.0044954089119704</v>
      </c>
      <c r="P18" s="165">
        <v>1849192</v>
      </c>
      <c r="Q18" s="166">
        <v>-4.141160030975688</v>
      </c>
    </row>
    <row r="19" spans="1:17" ht="12" x14ac:dyDescent="0.2">
      <c r="A19" s="9">
        <v>14</v>
      </c>
      <c r="B19" s="23" t="s">
        <v>29</v>
      </c>
      <c r="C19" s="11">
        <v>1846443</v>
      </c>
      <c r="D19" s="11">
        <v>1042639</v>
      </c>
      <c r="E19" s="11">
        <v>869200</v>
      </c>
      <c r="F19" s="11">
        <v>248055</v>
      </c>
      <c r="G19" s="13"/>
      <c r="H19" s="24"/>
      <c r="I19" s="12"/>
      <c r="J19" s="12"/>
      <c r="K19" s="16"/>
      <c r="L19" s="16"/>
      <c r="M19" s="11">
        <v>4006337</v>
      </c>
      <c r="N19" s="108">
        <v>3937669</v>
      </c>
      <c r="O19" s="107">
        <v>1.7438743581545291</v>
      </c>
      <c r="P19" s="165">
        <v>3951272</v>
      </c>
      <c r="Q19" s="166">
        <v>1.3936018578321052</v>
      </c>
    </row>
    <row r="20" spans="1:17" ht="12" x14ac:dyDescent="0.3">
      <c r="A20" s="9">
        <v>15</v>
      </c>
      <c r="B20" s="25" t="s">
        <v>30</v>
      </c>
      <c r="C20" s="11">
        <v>2501293</v>
      </c>
      <c r="D20" s="11">
        <v>3290733</v>
      </c>
      <c r="E20" s="11">
        <v>1803119</v>
      </c>
      <c r="F20" s="11">
        <v>768850</v>
      </c>
      <c r="G20" s="11">
        <v>160</v>
      </c>
      <c r="H20" s="11">
        <v>3334</v>
      </c>
      <c r="I20" s="11">
        <v>558</v>
      </c>
      <c r="J20" s="11">
        <v>288</v>
      </c>
      <c r="K20" s="11">
        <v>43879</v>
      </c>
      <c r="L20" s="11">
        <v>582</v>
      </c>
      <c r="M20" s="11">
        <v>8412796</v>
      </c>
      <c r="N20" s="108">
        <v>8518591</v>
      </c>
      <c r="O20" s="107">
        <v>-1.2419307371371646</v>
      </c>
      <c r="P20" s="165">
        <v>8749308</v>
      </c>
      <c r="Q20" s="166">
        <v>-3.8461556045346623</v>
      </c>
    </row>
    <row r="21" spans="1:17" ht="12" x14ac:dyDescent="0.2">
      <c r="A21" s="9">
        <v>16</v>
      </c>
      <c r="B21" s="23" t="s">
        <v>31</v>
      </c>
      <c r="C21" s="11">
        <v>1234938</v>
      </c>
      <c r="D21" s="11">
        <v>406356</v>
      </c>
      <c r="E21" s="11">
        <v>704817</v>
      </c>
      <c r="F21" s="11">
        <v>82952</v>
      </c>
      <c r="G21" s="34"/>
      <c r="H21" s="24"/>
      <c r="I21" s="12"/>
      <c r="J21" s="13"/>
      <c r="K21" s="16"/>
      <c r="L21" s="16"/>
      <c r="M21" s="11">
        <v>2429063</v>
      </c>
      <c r="N21" s="108">
        <v>2589786</v>
      </c>
      <c r="O21" s="107">
        <v>-6.2060340120766782</v>
      </c>
      <c r="P21" s="165">
        <v>2434252</v>
      </c>
      <c r="Q21" s="166">
        <v>-0.2131660978403227</v>
      </c>
    </row>
    <row r="22" spans="1:17" ht="12" x14ac:dyDescent="0.2">
      <c r="A22" s="9">
        <v>17</v>
      </c>
      <c r="B22" s="23" t="s">
        <v>32</v>
      </c>
      <c r="C22" s="11">
        <v>2302838</v>
      </c>
      <c r="D22" s="11">
        <v>743407</v>
      </c>
      <c r="E22" s="11">
        <v>849027</v>
      </c>
      <c r="F22" s="11">
        <v>258829</v>
      </c>
      <c r="G22" s="13"/>
      <c r="H22" s="24"/>
      <c r="I22" s="12"/>
      <c r="J22" s="13"/>
      <c r="K22" s="16"/>
      <c r="L22" s="16"/>
      <c r="M22" s="11">
        <v>4154101</v>
      </c>
      <c r="N22" s="108">
        <v>4335914</v>
      </c>
      <c r="O22" s="107">
        <v>-4.1931874110049279</v>
      </c>
      <c r="P22" s="165">
        <v>4123958</v>
      </c>
      <c r="Q22" s="166">
        <v>0.73092402977916748</v>
      </c>
    </row>
    <row r="23" spans="1:17" ht="12" x14ac:dyDescent="0.3">
      <c r="A23" s="9">
        <v>18</v>
      </c>
      <c r="B23" s="25" t="s">
        <v>34</v>
      </c>
      <c r="C23" s="11">
        <v>1356311</v>
      </c>
      <c r="D23" s="11">
        <v>187444</v>
      </c>
      <c r="E23" s="11">
        <v>831529</v>
      </c>
      <c r="F23" s="11">
        <v>134678</v>
      </c>
      <c r="G23" s="13"/>
      <c r="H23" s="24"/>
      <c r="I23" s="12"/>
      <c r="J23" s="12"/>
      <c r="K23" s="16"/>
      <c r="L23" s="16"/>
      <c r="M23" s="11">
        <v>2509962</v>
      </c>
      <c r="N23" s="108">
        <v>2648161</v>
      </c>
      <c r="O23" s="107">
        <v>-5.2186781694919642</v>
      </c>
      <c r="P23" s="165">
        <v>2407074</v>
      </c>
      <c r="Q23" s="166">
        <v>4.2744012024557687</v>
      </c>
    </row>
    <row r="24" spans="1:17" ht="12" x14ac:dyDescent="0.3">
      <c r="A24" s="9">
        <v>19</v>
      </c>
      <c r="B24" s="25" t="s">
        <v>35</v>
      </c>
      <c r="C24" s="11">
        <v>2273468</v>
      </c>
      <c r="D24" s="11">
        <v>1925832</v>
      </c>
      <c r="E24" s="11">
        <v>2725143</v>
      </c>
      <c r="F24" s="11">
        <v>668804</v>
      </c>
      <c r="G24" s="13"/>
      <c r="H24" s="24"/>
      <c r="I24" s="12"/>
      <c r="J24" s="11">
        <v>1</v>
      </c>
      <c r="K24" s="11">
        <v>48184</v>
      </c>
      <c r="L24" s="16"/>
      <c r="M24" s="11">
        <v>7641432</v>
      </c>
      <c r="N24" s="108">
        <v>8591911</v>
      </c>
      <c r="O24" s="107">
        <v>-11.062486564397611</v>
      </c>
      <c r="P24" s="165">
        <v>8608198</v>
      </c>
      <c r="Q24" s="166">
        <v>-11.230759329652962</v>
      </c>
    </row>
    <row r="25" spans="1:17" ht="12" x14ac:dyDescent="0.3">
      <c r="A25" s="9">
        <v>20</v>
      </c>
      <c r="B25" s="25" t="s">
        <v>36</v>
      </c>
      <c r="C25" s="11">
        <v>5988579</v>
      </c>
      <c r="D25" s="11">
        <v>849741</v>
      </c>
      <c r="E25" s="11">
        <v>3630253</v>
      </c>
      <c r="F25" s="11">
        <v>994549</v>
      </c>
      <c r="G25" s="11">
        <v>5</v>
      </c>
      <c r="H25" s="11">
        <v>4</v>
      </c>
      <c r="I25" s="33"/>
      <c r="J25" s="19"/>
      <c r="K25" s="32"/>
      <c r="L25" s="32"/>
      <c r="M25" s="11">
        <v>11463131</v>
      </c>
      <c r="N25" s="108">
        <v>13579399</v>
      </c>
      <c r="O25" s="107">
        <v>-15.584401047498497</v>
      </c>
      <c r="P25" s="165">
        <v>10987035</v>
      </c>
      <c r="Q25" s="166">
        <v>4.3332527838493284</v>
      </c>
    </row>
    <row r="26" spans="1:17" ht="12" x14ac:dyDescent="0.2">
      <c r="A26" s="9">
        <v>21</v>
      </c>
      <c r="B26" s="23" t="s">
        <v>37</v>
      </c>
      <c r="C26" s="11">
        <v>2441924</v>
      </c>
      <c r="D26" s="11">
        <v>1196613</v>
      </c>
      <c r="E26" s="11">
        <v>1392769</v>
      </c>
      <c r="F26" s="11">
        <v>195068</v>
      </c>
      <c r="G26" s="13"/>
      <c r="H26" s="24"/>
      <c r="I26" s="12"/>
      <c r="J26" s="13"/>
      <c r="K26" s="16"/>
      <c r="L26" s="16"/>
      <c r="M26" s="11">
        <v>5226374</v>
      </c>
      <c r="N26" s="108">
        <v>5636428</v>
      </c>
      <c r="O26" s="107">
        <v>-7.2750685363141336</v>
      </c>
      <c r="P26" s="165">
        <v>5096874</v>
      </c>
      <c r="Q26" s="166">
        <v>2.5407730306850729</v>
      </c>
    </row>
    <row r="27" spans="1:17" ht="12" x14ac:dyDescent="0.2">
      <c r="A27" s="9">
        <v>22</v>
      </c>
      <c r="B27" s="23" t="s">
        <v>38</v>
      </c>
      <c r="C27" s="11">
        <v>1404426</v>
      </c>
      <c r="D27" s="11">
        <v>549172</v>
      </c>
      <c r="E27" s="11">
        <v>735106</v>
      </c>
      <c r="F27" s="11">
        <v>126678</v>
      </c>
      <c r="G27" s="13"/>
      <c r="H27" s="24"/>
      <c r="I27" s="12"/>
      <c r="J27" s="13"/>
      <c r="K27" s="16"/>
      <c r="L27" s="16"/>
      <c r="M27" s="11">
        <v>2815382</v>
      </c>
      <c r="N27" s="108">
        <v>3061400</v>
      </c>
      <c r="O27" s="107">
        <v>-8.0361272620369739</v>
      </c>
      <c r="P27" s="165">
        <v>2722898</v>
      </c>
      <c r="Q27" s="166">
        <v>3.396528257760667</v>
      </c>
    </row>
    <row r="28" spans="1:17" ht="12" x14ac:dyDescent="0.2">
      <c r="A28" s="9">
        <v>23</v>
      </c>
      <c r="B28" s="23" t="s">
        <v>39</v>
      </c>
      <c r="C28" s="11">
        <v>669878</v>
      </c>
      <c r="D28" s="11">
        <v>2147194</v>
      </c>
      <c r="E28" s="11">
        <v>548449</v>
      </c>
      <c r="F28" s="11">
        <v>152442</v>
      </c>
      <c r="G28" s="34"/>
      <c r="H28" s="24"/>
      <c r="I28" s="12"/>
      <c r="J28" s="13"/>
      <c r="K28" s="16"/>
      <c r="L28" s="16"/>
      <c r="M28" s="11">
        <v>3517963</v>
      </c>
      <c r="N28" s="108">
        <v>3659535</v>
      </c>
      <c r="O28" s="107">
        <v>-3.8685789314762631</v>
      </c>
      <c r="P28" s="165">
        <v>4056807</v>
      </c>
      <c r="Q28" s="166">
        <v>-13.282465742146476</v>
      </c>
    </row>
    <row r="29" spans="1:17" ht="12" x14ac:dyDescent="0.2">
      <c r="A29" s="9">
        <v>24</v>
      </c>
      <c r="B29" s="23" t="s">
        <v>40</v>
      </c>
      <c r="C29" s="11">
        <v>1869783</v>
      </c>
      <c r="D29" s="11">
        <v>1199118</v>
      </c>
      <c r="E29" s="11">
        <v>1151072</v>
      </c>
      <c r="F29" s="11">
        <v>202336</v>
      </c>
      <c r="G29" s="13"/>
      <c r="H29" s="24"/>
      <c r="I29" s="12"/>
      <c r="J29" s="13"/>
      <c r="K29" s="16"/>
      <c r="L29" s="16"/>
      <c r="M29" s="11">
        <v>4422309</v>
      </c>
      <c r="N29" s="108">
        <v>4124984</v>
      </c>
      <c r="O29" s="107">
        <v>7.2079067458201029</v>
      </c>
      <c r="P29" s="165">
        <v>4496801</v>
      </c>
      <c r="Q29" s="166">
        <v>-1.6565554046087394</v>
      </c>
    </row>
    <row r="30" spans="1:17" ht="12" x14ac:dyDescent="0.3">
      <c r="A30" s="9">
        <v>25</v>
      </c>
      <c r="B30" s="25" t="s">
        <v>41</v>
      </c>
      <c r="C30" s="11">
        <v>7473934</v>
      </c>
      <c r="D30" s="11">
        <v>6250231</v>
      </c>
      <c r="E30" s="11">
        <v>6292562</v>
      </c>
      <c r="F30" s="11">
        <v>2889148</v>
      </c>
      <c r="G30" s="11">
        <v>989</v>
      </c>
      <c r="H30" s="11">
        <v>3362</v>
      </c>
      <c r="I30" s="11">
        <v>93596</v>
      </c>
      <c r="J30" s="11">
        <v>2857</v>
      </c>
      <c r="K30" s="11">
        <v>55217</v>
      </c>
      <c r="L30" s="11">
        <v>1088</v>
      </c>
      <c r="M30" s="11">
        <v>23062984</v>
      </c>
      <c r="N30" s="108">
        <v>23480799</v>
      </c>
      <c r="O30" s="107">
        <v>-1.7793900454579958</v>
      </c>
      <c r="P30" s="165">
        <v>23247293</v>
      </c>
      <c r="Q30" s="166">
        <v>-0.79281918974394294</v>
      </c>
    </row>
    <row r="31" spans="1:17" ht="12" x14ac:dyDescent="0.3">
      <c r="A31" s="9">
        <v>26</v>
      </c>
      <c r="B31" s="25" t="s">
        <v>42</v>
      </c>
      <c r="C31" s="11">
        <v>1000699</v>
      </c>
      <c r="D31" s="11">
        <v>1248100</v>
      </c>
      <c r="E31" s="11">
        <v>967591</v>
      </c>
      <c r="F31" s="11">
        <v>323188</v>
      </c>
      <c r="G31" s="13"/>
      <c r="H31" s="19"/>
      <c r="I31" s="12"/>
      <c r="J31" s="13"/>
      <c r="K31" s="16"/>
      <c r="L31" s="11">
        <v>21</v>
      </c>
      <c r="M31" s="11">
        <v>3539599</v>
      </c>
      <c r="N31" s="108">
        <v>3955483</v>
      </c>
      <c r="O31" s="107">
        <v>-10.514114205521807</v>
      </c>
      <c r="P31" s="165">
        <v>3876828</v>
      </c>
      <c r="Q31" s="166">
        <v>-8.6985803858205752</v>
      </c>
    </row>
    <row r="32" spans="1:17" ht="12" x14ac:dyDescent="0.3">
      <c r="A32" s="9">
        <v>27</v>
      </c>
      <c r="B32" s="25" t="s">
        <v>43</v>
      </c>
      <c r="C32" s="11">
        <v>906586</v>
      </c>
      <c r="D32" s="11">
        <v>1576940</v>
      </c>
      <c r="E32" s="11">
        <v>1532524</v>
      </c>
      <c r="F32" s="11">
        <v>418520</v>
      </c>
      <c r="G32" s="13"/>
      <c r="H32" s="24"/>
      <c r="I32" s="12"/>
      <c r="J32" s="13"/>
      <c r="K32" s="16"/>
      <c r="L32" s="11">
        <v>16</v>
      </c>
      <c r="M32" s="11">
        <v>4434586</v>
      </c>
      <c r="N32" s="108">
        <v>6284938</v>
      </c>
      <c r="O32" s="107">
        <v>-29.441054152005954</v>
      </c>
      <c r="P32" s="165">
        <v>6418855</v>
      </c>
      <c r="Q32" s="166">
        <v>-30.913130145485447</v>
      </c>
    </row>
    <row r="33" spans="1:17" ht="12" x14ac:dyDescent="0.3">
      <c r="A33" s="9">
        <v>28</v>
      </c>
      <c r="B33" s="25" t="s">
        <v>44</v>
      </c>
      <c r="C33" s="11">
        <v>4181199</v>
      </c>
      <c r="D33" s="11">
        <v>3212126</v>
      </c>
      <c r="E33" s="11">
        <v>3124297</v>
      </c>
      <c r="F33" s="11">
        <v>878030</v>
      </c>
      <c r="G33" s="13"/>
      <c r="H33" s="24"/>
      <c r="I33" s="12"/>
      <c r="J33" s="13"/>
      <c r="K33" s="16"/>
      <c r="L33" s="11">
        <v>43</v>
      </c>
      <c r="M33" s="11">
        <v>11395695</v>
      </c>
      <c r="N33" s="108">
        <v>11111610</v>
      </c>
      <c r="O33" s="107">
        <v>2.5566502064057417</v>
      </c>
      <c r="P33" s="165">
        <v>11313659</v>
      </c>
      <c r="Q33" s="166">
        <v>0.72510582120248745</v>
      </c>
    </row>
    <row r="34" spans="1:17" ht="12" x14ac:dyDescent="0.2">
      <c r="A34" s="9">
        <v>29</v>
      </c>
      <c r="B34" s="23" t="s">
        <v>45</v>
      </c>
      <c r="C34" s="11">
        <v>1917266</v>
      </c>
      <c r="D34" s="11">
        <v>1753045</v>
      </c>
      <c r="E34" s="11">
        <v>725255</v>
      </c>
      <c r="F34" s="11">
        <v>64302</v>
      </c>
      <c r="G34" s="13"/>
      <c r="H34" s="24"/>
      <c r="I34" s="12"/>
      <c r="J34" s="13"/>
      <c r="K34" s="16"/>
      <c r="L34" s="16"/>
      <c r="M34" s="11">
        <v>4459868</v>
      </c>
      <c r="N34" s="108">
        <v>4146442</v>
      </c>
      <c r="O34" s="107">
        <v>7.5589143656175528</v>
      </c>
      <c r="P34" s="165">
        <v>4530917</v>
      </c>
      <c r="Q34" s="166">
        <v>-1.5680931696608003</v>
      </c>
    </row>
    <row r="35" spans="1:17" ht="12" x14ac:dyDescent="0.2">
      <c r="A35" s="9">
        <v>30</v>
      </c>
      <c r="B35" s="23" t="s">
        <v>46</v>
      </c>
      <c r="C35" s="11">
        <v>2145112</v>
      </c>
      <c r="D35" s="11">
        <v>1574170</v>
      </c>
      <c r="E35" s="11">
        <v>911398</v>
      </c>
      <c r="F35" s="11">
        <v>102653</v>
      </c>
      <c r="G35" s="34"/>
      <c r="H35" s="24"/>
      <c r="I35" s="12"/>
      <c r="J35" s="12"/>
      <c r="K35" s="16"/>
      <c r="L35" s="16"/>
      <c r="M35" s="11">
        <v>4733333</v>
      </c>
      <c r="N35" s="108">
        <v>4169732</v>
      </c>
      <c r="O35" s="107">
        <v>13.516480195849523</v>
      </c>
      <c r="P35" s="165">
        <v>4708670</v>
      </c>
      <c r="Q35" s="166">
        <v>0.52377847672484545</v>
      </c>
    </row>
    <row r="36" spans="1:17" ht="12" x14ac:dyDescent="0.3">
      <c r="A36" s="9">
        <v>31</v>
      </c>
      <c r="B36" s="25" t="s">
        <v>47</v>
      </c>
      <c r="C36" s="11">
        <v>3076596</v>
      </c>
      <c r="D36" s="11">
        <v>4005586</v>
      </c>
      <c r="E36" s="11">
        <v>2502438</v>
      </c>
      <c r="F36" s="11">
        <v>425491</v>
      </c>
      <c r="G36" s="11">
        <v>8</v>
      </c>
      <c r="H36" s="11">
        <v>2</v>
      </c>
      <c r="I36" s="12"/>
      <c r="J36" s="11">
        <v>1</v>
      </c>
      <c r="K36" s="11">
        <v>35874</v>
      </c>
      <c r="L36" s="16"/>
      <c r="M36" s="11">
        <v>10045996</v>
      </c>
      <c r="N36" s="108">
        <v>10037058</v>
      </c>
      <c r="O36" s="107">
        <v>8.9049998515511319E-2</v>
      </c>
      <c r="P36" s="165">
        <v>10095656</v>
      </c>
      <c r="Q36" s="166">
        <v>-0.49189473175393905</v>
      </c>
    </row>
    <row r="37" spans="1:17" ht="12" x14ac:dyDescent="0.2">
      <c r="A37" s="9">
        <v>32</v>
      </c>
      <c r="B37" s="23" t="s">
        <v>48</v>
      </c>
      <c r="C37" s="11">
        <v>1472231</v>
      </c>
      <c r="D37" s="11">
        <v>985009</v>
      </c>
      <c r="E37" s="11">
        <v>846269</v>
      </c>
      <c r="F37" s="11">
        <v>204944</v>
      </c>
      <c r="G37" s="24"/>
      <c r="H37" s="24"/>
      <c r="I37" s="16"/>
      <c r="J37" s="12"/>
      <c r="K37" s="16"/>
      <c r="L37" s="16"/>
      <c r="M37" s="11">
        <v>3508453</v>
      </c>
      <c r="N37" s="108">
        <v>3837398</v>
      </c>
      <c r="O37" s="107">
        <v>-8.5720845218556931</v>
      </c>
      <c r="P37" s="165">
        <v>3732823</v>
      </c>
      <c r="Q37" s="166">
        <v>-6.0107323599324136</v>
      </c>
    </row>
    <row r="38" spans="1:17" ht="12" x14ac:dyDescent="0.3">
      <c r="A38" s="9">
        <v>33</v>
      </c>
      <c r="B38" s="25" t="s">
        <v>49</v>
      </c>
      <c r="C38" s="11">
        <v>2975460</v>
      </c>
      <c r="D38" s="11">
        <v>1750984</v>
      </c>
      <c r="E38" s="11">
        <v>1605396</v>
      </c>
      <c r="F38" s="11">
        <v>661860</v>
      </c>
      <c r="G38" s="11">
        <v>49</v>
      </c>
      <c r="H38" s="11">
        <v>462</v>
      </c>
      <c r="I38" s="32">
        <v>190</v>
      </c>
      <c r="J38" s="11">
        <v>33</v>
      </c>
      <c r="K38" s="11">
        <v>18321</v>
      </c>
      <c r="L38" s="11">
        <v>327</v>
      </c>
      <c r="M38" s="11">
        <v>7013082</v>
      </c>
      <c r="N38" s="108">
        <v>7045759</v>
      </c>
      <c r="O38" s="107">
        <v>-0.46378253925517532</v>
      </c>
      <c r="P38" s="165">
        <v>6930368</v>
      </c>
      <c r="Q38" s="166">
        <v>1.1935008357420562</v>
      </c>
    </row>
    <row r="39" spans="1:17" ht="12" x14ac:dyDescent="0.2">
      <c r="A39" s="9">
        <v>34</v>
      </c>
      <c r="B39" s="23" t="s">
        <v>50</v>
      </c>
      <c r="C39" s="11">
        <v>1772827</v>
      </c>
      <c r="D39" s="11">
        <v>516049</v>
      </c>
      <c r="E39" s="11">
        <v>674590</v>
      </c>
      <c r="F39" s="11">
        <v>308841</v>
      </c>
      <c r="G39" s="24"/>
      <c r="H39" s="24"/>
      <c r="I39" s="16"/>
      <c r="J39" s="12"/>
      <c r="K39" s="16"/>
      <c r="L39" s="16"/>
      <c r="M39" s="11">
        <v>3272307</v>
      </c>
      <c r="N39" s="108">
        <v>3933303</v>
      </c>
      <c r="O39" s="107">
        <v>-16.805112649597554</v>
      </c>
      <c r="P39" s="165">
        <v>3215534</v>
      </c>
      <c r="Q39" s="166">
        <v>1.7655854361981582</v>
      </c>
    </row>
    <row r="40" spans="1:17" ht="12" x14ac:dyDescent="0.2">
      <c r="A40" s="9">
        <v>35</v>
      </c>
      <c r="B40" s="23" t="s">
        <v>51</v>
      </c>
      <c r="C40" s="11">
        <v>604917</v>
      </c>
      <c r="D40" s="11">
        <v>310050</v>
      </c>
      <c r="E40" s="11">
        <v>889109</v>
      </c>
      <c r="F40" s="11">
        <v>106747</v>
      </c>
      <c r="G40" s="24"/>
      <c r="H40" s="24"/>
      <c r="I40" s="16"/>
      <c r="J40" s="12"/>
      <c r="K40" s="24"/>
      <c r="L40" s="16"/>
      <c r="M40" s="11">
        <v>1910823</v>
      </c>
      <c r="N40" s="108">
        <v>2625486</v>
      </c>
      <c r="O40" s="107">
        <v>-27.220217514014543</v>
      </c>
      <c r="P40" s="165">
        <v>2565778</v>
      </c>
      <c r="Q40" s="166">
        <v>-25.526565431615676</v>
      </c>
    </row>
    <row r="41" spans="1:17" ht="12" x14ac:dyDescent="0.2">
      <c r="A41" s="9">
        <v>36</v>
      </c>
      <c r="B41" s="23" t="s">
        <v>52</v>
      </c>
      <c r="C41" s="11">
        <v>1226460</v>
      </c>
      <c r="D41" s="11">
        <v>136744</v>
      </c>
      <c r="E41" s="11">
        <v>1008520</v>
      </c>
      <c r="F41" s="11">
        <v>35815</v>
      </c>
      <c r="G41" s="24"/>
      <c r="H41" s="24"/>
      <c r="I41" s="16"/>
      <c r="J41" s="12"/>
      <c r="K41" s="24"/>
      <c r="L41" s="16"/>
      <c r="M41" s="11">
        <v>2407539</v>
      </c>
      <c r="N41" s="108">
        <v>2611607</v>
      </c>
      <c r="O41" s="107">
        <v>-7.8138862393920654</v>
      </c>
      <c r="P41" s="165">
        <v>2591648</v>
      </c>
      <c r="Q41" s="166">
        <v>-7.1039354109817427</v>
      </c>
    </row>
    <row r="42" spans="1:17" ht="12" x14ac:dyDescent="0.2">
      <c r="A42" s="9">
        <v>37</v>
      </c>
      <c r="B42" s="23" t="s">
        <v>53</v>
      </c>
      <c r="C42" s="11">
        <v>1269201</v>
      </c>
      <c r="D42" s="11">
        <v>300340</v>
      </c>
      <c r="E42" s="11">
        <v>744490</v>
      </c>
      <c r="F42" s="11">
        <v>137006</v>
      </c>
      <c r="G42" s="24"/>
      <c r="H42" s="24"/>
      <c r="I42" s="16"/>
      <c r="J42" s="12"/>
      <c r="K42" s="24"/>
      <c r="L42" s="16"/>
      <c r="M42" s="11">
        <v>2451037</v>
      </c>
      <c r="N42" s="108">
        <v>2766810</v>
      </c>
      <c r="O42" s="107">
        <v>-11.412890657471964</v>
      </c>
      <c r="P42" s="165">
        <v>2177431</v>
      </c>
      <c r="Q42" s="166">
        <v>12.565541686510384</v>
      </c>
    </row>
    <row r="43" spans="1:17" ht="12" x14ac:dyDescent="0.3">
      <c r="A43" s="4"/>
      <c r="B43" s="26" t="s">
        <v>54</v>
      </c>
      <c r="C43" s="11">
        <v>73571192</v>
      </c>
      <c r="D43" s="20">
        <v>50130540</v>
      </c>
      <c r="E43" s="11">
        <v>50665723</v>
      </c>
      <c r="F43" s="11">
        <v>12908092</v>
      </c>
      <c r="G43" s="11">
        <v>1211</v>
      </c>
      <c r="H43" s="11">
        <v>7165</v>
      </c>
      <c r="I43" s="11">
        <v>94344</v>
      </c>
      <c r="J43" s="11">
        <v>3184</v>
      </c>
      <c r="K43" s="11">
        <v>227973</v>
      </c>
      <c r="L43" s="11">
        <v>2077</v>
      </c>
      <c r="M43" s="11">
        <v>187611501</v>
      </c>
      <c r="N43" s="108">
        <v>196242456</v>
      </c>
      <c r="O43" s="107">
        <v>-4.3981079201332429</v>
      </c>
      <c r="P43" s="165">
        <v>192413613</v>
      </c>
      <c r="Q43" s="166">
        <v>-2.4957236263735694</v>
      </c>
    </row>
    <row r="44" spans="1:17" x14ac:dyDescent="0.2"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O44" s="100"/>
    </row>
    <row r="45" spans="1:17" s="126" customFormat="1" x14ac:dyDescent="0.2">
      <c r="A45" s="120"/>
      <c r="B45" s="121"/>
      <c r="C45" s="122"/>
      <c r="D45" s="123"/>
      <c r="E45" s="123"/>
      <c r="F45" s="123"/>
      <c r="G45" s="123"/>
      <c r="H45" s="123"/>
      <c r="I45" s="123"/>
      <c r="J45" s="123"/>
      <c r="K45" s="123"/>
      <c r="L45" s="123"/>
    </row>
    <row r="46" spans="1:17" s="126" customFormat="1" x14ac:dyDescent="0.2">
      <c r="A46" s="120"/>
      <c r="B46" s="121"/>
      <c r="C46" s="122"/>
      <c r="D46" s="123"/>
      <c r="E46" s="123"/>
      <c r="F46" s="123"/>
      <c r="G46" s="123"/>
      <c r="H46" s="123"/>
      <c r="I46" s="123"/>
      <c r="J46" s="123"/>
      <c r="K46" s="123"/>
      <c r="L46" s="123"/>
    </row>
    <row r="47" spans="1:17" s="126" customFormat="1" x14ac:dyDescent="0.2">
      <c r="A47" s="223"/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127"/>
      <c r="O47" s="127"/>
    </row>
    <row r="48" spans="1:17" s="126" customFormat="1" x14ac:dyDescent="0.2">
      <c r="A48" s="223"/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127"/>
      <c r="O48" s="127"/>
    </row>
    <row r="49" spans="1:15" s="126" customFormat="1" x14ac:dyDescent="0.2">
      <c r="A49" s="123"/>
      <c r="B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8"/>
      <c r="O49" s="127"/>
    </row>
    <row r="50" spans="1:15" s="126" customFormat="1" x14ac:dyDescent="0.2">
      <c r="A50" s="123"/>
      <c r="B50" s="123"/>
      <c r="C50" s="223"/>
      <c r="D50" s="223"/>
      <c r="E50" s="223"/>
      <c r="F50" s="223"/>
      <c r="G50" s="123"/>
      <c r="H50" s="123"/>
      <c r="I50" s="123"/>
      <c r="J50" s="123"/>
      <c r="K50" s="232"/>
      <c r="L50" s="232"/>
      <c r="M50" s="123"/>
      <c r="N50" s="129"/>
      <c r="O50" s="127"/>
    </row>
    <row r="51" spans="1:15" s="126" customFormat="1" x14ac:dyDescent="0.2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30"/>
      <c r="O51" s="127"/>
    </row>
    <row r="52" spans="1:15" s="126" customFormat="1" x14ac:dyDescent="0.2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30"/>
      <c r="O52" s="131"/>
    </row>
    <row r="53" spans="1:15" s="126" customFormat="1" x14ac:dyDescent="0.2">
      <c r="A53" s="123"/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30"/>
      <c r="O53" s="131"/>
    </row>
    <row r="54" spans="1:15" s="126" customFormat="1" x14ac:dyDescent="0.2">
      <c r="A54" s="123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30"/>
      <c r="O54" s="131"/>
    </row>
    <row r="55" spans="1:15" s="126" customFormat="1" x14ac:dyDescent="0.2">
      <c r="A55" s="123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30"/>
      <c r="O55" s="131"/>
    </row>
    <row r="56" spans="1:15" s="126" customFormat="1" x14ac:dyDescent="0.2">
      <c r="A56" s="123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30"/>
      <c r="O56" s="131"/>
    </row>
    <row r="57" spans="1:15" s="126" customFormat="1" x14ac:dyDescent="0.2">
      <c r="A57" s="123"/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30"/>
      <c r="O57" s="131"/>
    </row>
    <row r="58" spans="1:15" s="126" customFormat="1" x14ac:dyDescent="0.2">
      <c r="A58" s="123"/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30"/>
      <c r="O58" s="131"/>
    </row>
    <row r="59" spans="1:15" s="126" customFormat="1" x14ac:dyDescent="0.2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30"/>
      <c r="O59" s="131"/>
    </row>
    <row r="60" spans="1:15" s="126" customFormat="1" x14ac:dyDescent="0.2">
      <c r="A60" s="123"/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30"/>
      <c r="O60" s="131"/>
    </row>
    <row r="61" spans="1:15" s="126" customFormat="1" x14ac:dyDescent="0.2">
      <c r="A61" s="123"/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30"/>
      <c r="O61" s="131"/>
    </row>
    <row r="62" spans="1:15" s="126" customFormat="1" x14ac:dyDescent="0.2">
      <c r="A62" s="123"/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30"/>
      <c r="O62" s="131"/>
    </row>
    <row r="63" spans="1:15" s="126" customFormat="1" x14ac:dyDescent="0.2">
      <c r="A63" s="123"/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30"/>
      <c r="O63" s="131"/>
    </row>
    <row r="64" spans="1:15" s="126" customFormat="1" x14ac:dyDescent="0.2">
      <c r="A64" s="123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30"/>
      <c r="O64" s="131"/>
    </row>
    <row r="65" spans="1:15" s="126" customFormat="1" x14ac:dyDescent="0.2">
      <c r="A65" s="123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30"/>
      <c r="O65" s="131"/>
    </row>
    <row r="66" spans="1:15" s="126" customFormat="1" x14ac:dyDescent="0.2">
      <c r="A66" s="123"/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30"/>
      <c r="O66" s="131"/>
    </row>
    <row r="67" spans="1:15" s="126" customFormat="1" x14ac:dyDescent="0.2">
      <c r="A67" s="123"/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30"/>
      <c r="O67" s="131"/>
    </row>
    <row r="68" spans="1:15" s="126" customFormat="1" x14ac:dyDescent="0.2">
      <c r="A68" s="123"/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30"/>
      <c r="O68" s="131"/>
    </row>
    <row r="69" spans="1:15" s="126" customFormat="1" x14ac:dyDescent="0.2">
      <c r="A69" s="123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30"/>
      <c r="O69" s="131"/>
    </row>
    <row r="70" spans="1:15" s="126" customFormat="1" x14ac:dyDescent="0.2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30"/>
      <c r="O70" s="131"/>
    </row>
    <row r="71" spans="1:15" s="126" customFormat="1" x14ac:dyDescent="0.2">
      <c r="A71" s="123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30"/>
      <c r="O71" s="131"/>
    </row>
    <row r="72" spans="1:15" s="126" customFormat="1" x14ac:dyDescent="0.2">
      <c r="A72" s="123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30"/>
      <c r="O72" s="131"/>
    </row>
    <row r="73" spans="1:15" s="126" customFormat="1" x14ac:dyDescent="0.2">
      <c r="A73" s="123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30"/>
      <c r="O73" s="131"/>
    </row>
    <row r="74" spans="1:15" s="126" customFormat="1" x14ac:dyDescent="0.2">
      <c r="A74" s="123"/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30"/>
      <c r="O74" s="131"/>
    </row>
    <row r="75" spans="1:15" s="126" customFormat="1" x14ac:dyDescent="0.2">
      <c r="A75" s="123"/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30"/>
      <c r="O75" s="131"/>
    </row>
    <row r="76" spans="1:15" s="126" customFormat="1" x14ac:dyDescent="0.2">
      <c r="A76" s="123"/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30"/>
      <c r="O76" s="131"/>
    </row>
    <row r="77" spans="1:15" s="126" customFormat="1" x14ac:dyDescent="0.2">
      <c r="A77" s="123"/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30"/>
      <c r="O77" s="131"/>
    </row>
    <row r="78" spans="1:15" s="126" customFormat="1" x14ac:dyDescent="0.2">
      <c r="A78" s="123"/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30"/>
      <c r="O78" s="131"/>
    </row>
    <row r="79" spans="1:15" s="126" customFormat="1" x14ac:dyDescent="0.2">
      <c r="A79" s="123"/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30"/>
      <c r="O79" s="131"/>
    </row>
    <row r="80" spans="1:15" s="126" customFormat="1" x14ac:dyDescent="0.2">
      <c r="A80" s="123"/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30"/>
      <c r="O80" s="131"/>
    </row>
    <row r="81" spans="1:15" s="126" customFormat="1" x14ac:dyDescent="0.2">
      <c r="A81" s="123"/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30"/>
      <c r="O81" s="131"/>
    </row>
    <row r="82" spans="1:15" s="126" customFormat="1" x14ac:dyDescent="0.2">
      <c r="A82" s="123"/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30"/>
      <c r="O82" s="131"/>
    </row>
    <row r="83" spans="1:15" s="126" customFormat="1" x14ac:dyDescent="0.2">
      <c r="A83" s="123"/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30"/>
      <c r="O83" s="131"/>
    </row>
    <row r="84" spans="1:15" s="126" customFormat="1" x14ac:dyDescent="0.2">
      <c r="A84" s="123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30"/>
      <c r="O84" s="131"/>
    </row>
    <row r="85" spans="1:15" s="126" customFormat="1" x14ac:dyDescent="0.2">
      <c r="A85" s="123"/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30"/>
      <c r="O85" s="131"/>
    </row>
    <row r="86" spans="1:15" s="126" customFormat="1" x14ac:dyDescent="0.2">
      <c r="A86" s="123"/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30"/>
      <c r="O86" s="131"/>
    </row>
    <row r="87" spans="1:15" s="126" customFormat="1" x14ac:dyDescent="0.2">
      <c r="A87" s="123"/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30"/>
      <c r="O87" s="131"/>
    </row>
    <row r="88" spans="1:15" s="126" customFormat="1" x14ac:dyDescent="0.2">
      <c r="A88" s="123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30"/>
      <c r="O88" s="131"/>
    </row>
    <row r="89" spans="1:15" s="126" customFormat="1" x14ac:dyDescent="0.2">
      <c r="A89" s="123"/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30"/>
      <c r="O89" s="131"/>
    </row>
    <row r="90" spans="1:15" s="126" customFormat="1" ht="15.6" x14ac:dyDescent="0.2">
      <c r="A90" s="124"/>
      <c r="B90" s="124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</row>
    <row r="91" spans="1:15" s="126" customFormat="1" ht="14.4" x14ac:dyDescent="0.3">
      <c r="A91" s="125"/>
      <c r="B91" s="125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25"/>
      <c r="N91" s="125"/>
    </row>
    <row r="92" spans="1:15" s="126" customFormat="1" x14ac:dyDescent="0.2"/>
    <row r="93" spans="1:15" s="126" customFormat="1" ht="12" x14ac:dyDescent="0.2">
      <c r="A93" s="231"/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127"/>
      <c r="O93" s="127"/>
    </row>
    <row r="94" spans="1:15" s="126" customFormat="1" x14ac:dyDescent="0.2">
      <c r="A94" s="232"/>
      <c r="B94" s="232"/>
      <c r="C94" s="232"/>
      <c r="D94" s="232"/>
      <c r="E94" s="232"/>
      <c r="F94" s="232"/>
      <c r="G94" s="232"/>
      <c r="H94" s="232"/>
      <c r="I94" s="232"/>
      <c r="J94" s="232"/>
      <c r="K94" s="232"/>
      <c r="L94" s="232"/>
      <c r="M94" s="232"/>
      <c r="N94" s="127"/>
      <c r="O94" s="127"/>
    </row>
    <row r="95" spans="1:15" s="126" customFormat="1" x14ac:dyDescent="0.2">
      <c r="L95" s="233"/>
      <c r="M95" s="233"/>
      <c r="N95" s="127"/>
      <c r="O95" s="127"/>
    </row>
    <row r="96" spans="1:15" s="126" customFormat="1" ht="15" customHeight="1" x14ac:dyDescent="0.2">
      <c r="A96" s="134"/>
      <c r="B96" s="135"/>
      <c r="C96" s="231"/>
      <c r="D96" s="231"/>
      <c r="E96" s="231"/>
      <c r="F96" s="231"/>
      <c r="G96" s="220"/>
      <c r="H96" s="220"/>
      <c r="I96" s="220"/>
      <c r="J96" s="220"/>
      <c r="K96" s="223"/>
      <c r="L96" s="223"/>
      <c r="N96" s="136"/>
      <c r="O96" s="127"/>
    </row>
    <row r="97" spans="1:15" s="126" customFormat="1" x14ac:dyDescent="0.2">
      <c r="A97" s="134"/>
      <c r="B97" s="135"/>
      <c r="C97" s="120"/>
      <c r="D97" s="134"/>
      <c r="E97" s="135"/>
      <c r="F97" s="137"/>
      <c r="G97" s="120"/>
      <c r="H97" s="138"/>
      <c r="I97" s="135"/>
      <c r="J97" s="138"/>
      <c r="K97" s="120"/>
      <c r="L97" s="135"/>
      <c r="M97" s="139"/>
      <c r="N97" s="140"/>
      <c r="O97" s="127"/>
    </row>
    <row r="98" spans="1:15" s="126" customFormat="1" ht="12" x14ac:dyDescent="0.2">
      <c r="A98" s="141"/>
      <c r="B98" s="142"/>
      <c r="C98" s="143"/>
      <c r="D98" s="143"/>
      <c r="E98" s="144"/>
      <c r="F98" s="143"/>
      <c r="G98" s="143"/>
      <c r="H98" s="145"/>
      <c r="I98" s="135"/>
      <c r="J98" s="143"/>
      <c r="K98" s="143"/>
      <c r="L98" s="143"/>
      <c r="M98" s="144"/>
      <c r="N98" s="146"/>
      <c r="O98" s="127"/>
    </row>
    <row r="99" spans="1:15" s="126" customFormat="1" x14ac:dyDescent="0.2">
      <c r="A99" s="141"/>
      <c r="B99" s="142"/>
      <c r="C99" s="123"/>
      <c r="D99" s="123"/>
      <c r="E99" s="123"/>
      <c r="F99" s="123"/>
      <c r="G99" s="147"/>
      <c r="H99" s="148"/>
      <c r="I99" s="148"/>
      <c r="J99" s="148"/>
      <c r="K99" s="147"/>
      <c r="L99" s="148"/>
      <c r="M99" s="123"/>
      <c r="N99" s="127"/>
      <c r="O99" s="131"/>
    </row>
    <row r="100" spans="1:15" s="126" customFormat="1" x14ac:dyDescent="0.2">
      <c r="A100" s="141"/>
      <c r="B100" s="142"/>
      <c r="C100" s="123"/>
      <c r="D100" s="123"/>
      <c r="E100" s="123"/>
      <c r="F100" s="123"/>
      <c r="G100" s="148"/>
      <c r="H100" s="148"/>
      <c r="I100" s="148"/>
      <c r="J100" s="148"/>
      <c r="K100" s="149"/>
      <c r="L100" s="148"/>
      <c r="M100" s="123"/>
      <c r="N100" s="150"/>
      <c r="O100" s="131"/>
    </row>
    <row r="101" spans="1:15" s="126" customFormat="1" x14ac:dyDescent="0.2">
      <c r="A101" s="141"/>
      <c r="B101" s="142"/>
      <c r="C101" s="123"/>
      <c r="D101" s="123"/>
      <c r="E101" s="123"/>
      <c r="F101" s="123"/>
      <c r="G101" s="148"/>
      <c r="H101" s="148"/>
      <c r="I101" s="148"/>
      <c r="J101" s="148"/>
      <c r="K101" s="149"/>
      <c r="L101" s="148"/>
      <c r="M101" s="123"/>
      <c r="N101" s="150"/>
      <c r="O101" s="131"/>
    </row>
    <row r="102" spans="1:15" s="126" customFormat="1" x14ac:dyDescent="0.2">
      <c r="A102" s="141"/>
      <c r="B102" s="142"/>
      <c r="C102" s="123"/>
      <c r="D102" s="123"/>
      <c r="E102" s="123"/>
      <c r="F102" s="123"/>
      <c r="G102" s="148"/>
      <c r="H102" s="148"/>
      <c r="I102" s="148"/>
      <c r="J102" s="148"/>
      <c r="K102" s="123"/>
      <c r="L102" s="151"/>
      <c r="M102" s="123"/>
      <c r="N102" s="130"/>
      <c r="O102" s="131"/>
    </row>
    <row r="103" spans="1:15" s="126" customFormat="1" x14ac:dyDescent="0.2">
      <c r="A103" s="141"/>
      <c r="B103" s="142"/>
      <c r="C103" s="123"/>
      <c r="D103" s="123"/>
      <c r="E103" s="123"/>
      <c r="F103" s="123"/>
      <c r="G103" s="148"/>
      <c r="H103" s="148"/>
      <c r="I103" s="148"/>
      <c r="J103" s="148"/>
      <c r="K103" s="149"/>
      <c r="L103" s="148"/>
      <c r="M103" s="123"/>
      <c r="N103" s="130"/>
      <c r="O103" s="131"/>
    </row>
    <row r="104" spans="1:15" s="126" customFormat="1" x14ac:dyDescent="0.2">
      <c r="A104" s="141"/>
      <c r="B104" s="142"/>
      <c r="C104" s="123"/>
      <c r="D104" s="123"/>
      <c r="E104" s="123"/>
      <c r="F104" s="123"/>
      <c r="G104" s="148"/>
      <c r="H104" s="148"/>
      <c r="I104" s="148"/>
      <c r="J104" s="148"/>
      <c r="K104" s="149"/>
      <c r="L104" s="148"/>
      <c r="M104" s="123"/>
      <c r="N104" s="130"/>
      <c r="O104" s="131"/>
    </row>
    <row r="105" spans="1:15" s="126" customFormat="1" x14ac:dyDescent="0.2">
      <c r="A105" s="141"/>
      <c r="B105" s="142"/>
      <c r="C105" s="123"/>
      <c r="D105" s="123"/>
      <c r="E105" s="123"/>
      <c r="F105" s="123"/>
      <c r="G105" s="148"/>
      <c r="H105" s="152"/>
      <c r="I105" s="148"/>
      <c r="J105" s="148"/>
      <c r="K105" s="153"/>
      <c r="L105" s="148"/>
      <c r="M105" s="123"/>
      <c r="N105" s="130"/>
      <c r="O105" s="131"/>
    </row>
    <row r="106" spans="1:15" s="126" customFormat="1" x14ac:dyDescent="0.2">
      <c r="A106" s="141"/>
      <c r="B106" s="142"/>
      <c r="C106" s="123"/>
      <c r="D106" s="123"/>
      <c r="E106" s="123"/>
      <c r="F106" s="123"/>
      <c r="G106" s="148"/>
      <c r="H106" s="148"/>
      <c r="I106" s="148"/>
      <c r="J106" s="148"/>
      <c r="K106" s="149"/>
      <c r="L106" s="148"/>
      <c r="M106" s="123"/>
      <c r="N106" s="130"/>
      <c r="O106" s="131"/>
    </row>
    <row r="107" spans="1:15" s="126" customFormat="1" x14ac:dyDescent="0.2">
      <c r="A107" s="141"/>
      <c r="B107" s="142"/>
      <c r="C107" s="123"/>
      <c r="D107" s="123"/>
      <c r="E107" s="123"/>
      <c r="F107" s="123"/>
      <c r="G107" s="148"/>
      <c r="H107" s="123"/>
      <c r="I107" s="148"/>
      <c r="J107" s="148"/>
      <c r="K107" s="149"/>
      <c r="L107" s="148"/>
      <c r="M107" s="123"/>
      <c r="N107" s="130"/>
      <c r="O107" s="131"/>
    </row>
    <row r="108" spans="1:15" s="126" customFormat="1" x14ac:dyDescent="0.2">
      <c r="A108" s="141"/>
      <c r="B108" s="142"/>
      <c r="C108" s="123"/>
      <c r="D108" s="123"/>
      <c r="E108" s="123"/>
      <c r="F108" s="123"/>
      <c r="G108" s="148"/>
      <c r="H108" s="152"/>
      <c r="I108" s="148"/>
      <c r="J108" s="148"/>
      <c r="K108" s="123"/>
      <c r="L108" s="151"/>
      <c r="M108" s="123"/>
      <c r="N108" s="130"/>
      <c r="O108" s="131"/>
    </row>
    <row r="109" spans="1:15" s="126" customFormat="1" x14ac:dyDescent="0.2">
      <c r="A109" s="141"/>
      <c r="B109" s="142"/>
      <c r="C109" s="123"/>
      <c r="D109" s="123"/>
      <c r="E109" s="123"/>
      <c r="F109" s="123"/>
      <c r="G109" s="148"/>
      <c r="H109" s="148"/>
      <c r="I109" s="148"/>
      <c r="J109" s="148"/>
      <c r="K109" s="149"/>
      <c r="L109" s="148"/>
      <c r="M109" s="123"/>
      <c r="N109" s="130"/>
      <c r="O109" s="131"/>
    </row>
    <row r="110" spans="1:15" s="126" customFormat="1" x14ac:dyDescent="0.2">
      <c r="A110" s="141"/>
      <c r="B110" s="142"/>
      <c r="C110" s="123"/>
      <c r="D110" s="123"/>
      <c r="E110" s="123"/>
      <c r="F110" s="123"/>
      <c r="G110" s="148"/>
      <c r="H110" s="148"/>
      <c r="I110" s="148"/>
      <c r="J110" s="123"/>
      <c r="K110" s="123"/>
      <c r="L110" s="148"/>
      <c r="M110" s="123"/>
      <c r="N110" s="130"/>
      <c r="O110" s="131"/>
    </row>
    <row r="111" spans="1:15" s="126" customFormat="1" x14ac:dyDescent="0.2">
      <c r="A111" s="141"/>
      <c r="B111" s="142"/>
      <c r="C111" s="123"/>
      <c r="D111" s="123"/>
      <c r="E111" s="123"/>
      <c r="F111" s="123"/>
      <c r="G111" s="148"/>
      <c r="H111" s="148"/>
      <c r="I111" s="148"/>
      <c r="J111" s="148"/>
      <c r="K111" s="149"/>
      <c r="L111" s="151"/>
      <c r="M111" s="123"/>
      <c r="N111" s="130"/>
      <c r="O111" s="131"/>
    </row>
    <row r="112" spans="1:15" s="126" customFormat="1" x14ac:dyDescent="0.2">
      <c r="A112" s="141"/>
      <c r="B112" s="142"/>
      <c r="C112" s="123"/>
      <c r="D112" s="123"/>
      <c r="E112" s="123"/>
      <c r="F112" s="123"/>
      <c r="G112" s="148"/>
      <c r="H112" s="148"/>
      <c r="I112" s="148"/>
      <c r="J112" s="148"/>
      <c r="K112" s="149"/>
      <c r="L112" s="148"/>
      <c r="M112" s="123"/>
      <c r="N112" s="130"/>
      <c r="O112" s="131"/>
    </row>
    <row r="113" spans="1:15" s="126" customFormat="1" x14ac:dyDescent="0.2">
      <c r="A113" s="141"/>
      <c r="B113" s="142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30"/>
      <c r="O113" s="131"/>
    </row>
    <row r="114" spans="1:15" s="126" customFormat="1" x14ac:dyDescent="0.2">
      <c r="A114" s="141"/>
      <c r="B114" s="142"/>
      <c r="C114" s="123"/>
      <c r="D114" s="123"/>
      <c r="E114" s="123"/>
      <c r="F114" s="123"/>
      <c r="G114" s="148"/>
      <c r="H114" s="148"/>
      <c r="I114" s="148"/>
      <c r="J114" s="148"/>
      <c r="K114" s="149"/>
      <c r="L114" s="148"/>
      <c r="M114" s="123"/>
      <c r="N114" s="130"/>
      <c r="O114" s="131"/>
    </row>
    <row r="115" spans="1:15" s="126" customFormat="1" x14ac:dyDescent="0.2">
      <c r="A115" s="141"/>
      <c r="B115" s="154"/>
      <c r="C115" s="123"/>
      <c r="D115" s="123"/>
      <c r="E115" s="123"/>
      <c r="F115" s="123"/>
      <c r="G115" s="148"/>
      <c r="H115" s="148"/>
      <c r="I115" s="148"/>
      <c r="J115" s="148"/>
      <c r="K115" s="149"/>
      <c r="L115" s="148"/>
      <c r="M115" s="123"/>
      <c r="N115" s="130"/>
      <c r="O115" s="131"/>
    </row>
    <row r="116" spans="1:15" s="126" customFormat="1" x14ac:dyDescent="0.2">
      <c r="A116" s="141"/>
      <c r="B116" s="142"/>
      <c r="C116" s="123"/>
      <c r="D116" s="123"/>
      <c r="E116" s="123"/>
      <c r="F116" s="123"/>
      <c r="G116" s="148"/>
      <c r="H116" s="148"/>
      <c r="I116" s="148"/>
      <c r="J116" s="148"/>
      <c r="K116" s="149"/>
      <c r="L116" s="148"/>
      <c r="M116" s="123"/>
      <c r="N116" s="130"/>
      <c r="O116" s="131"/>
    </row>
    <row r="117" spans="1:15" s="126" customFormat="1" x14ac:dyDescent="0.2">
      <c r="A117" s="141"/>
      <c r="B117" s="142"/>
      <c r="C117" s="123"/>
      <c r="D117" s="123"/>
      <c r="E117" s="123"/>
      <c r="F117" s="123"/>
      <c r="G117" s="148"/>
      <c r="H117" s="148"/>
      <c r="I117" s="148"/>
      <c r="J117" s="123"/>
      <c r="K117" s="123"/>
      <c r="L117" s="148"/>
      <c r="M117" s="123"/>
      <c r="N117" s="130"/>
      <c r="O117" s="131"/>
    </row>
    <row r="118" spans="1:15" s="126" customFormat="1" x14ac:dyDescent="0.2">
      <c r="A118" s="141"/>
      <c r="B118" s="142"/>
      <c r="C118" s="123"/>
      <c r="D118" s="123"/>
      <c r="E118" s="123"/>
      <c r="F118" s="123"/>
      <c r="G118" s="123"/>
      <c r="H118" s="123"/>
      <c r="I118" s="148"/>
      <c r="J118" s="152"/>
      <c r="K118" s="149"/>
      <c r="L118" s="148"/>
      <c r="M118" s="123"/>
      <c r="N118" s="130"/>
      <c r="O118" s="131"/>
    </row>
    <row r="119" spans="1:15" s="126" customFormat="1" x14ac:dyDescent="0.2">
      <c r="A119" s="141"/>
      <c r="B119" s="142"/>
      <c r="C119" s="123"/>
      <c r="D119" s="123"/>
      <c r="E119" s="123"/>
      <c r="F119" s="123"/>
      <c r="G119" s="148"/>
      <c r="H119" s="148"/>
      <c r="I119" s="148"/>
      <c r="J119" s="148"/>
      <c r="K119" s="149"/>
      <c r="L119" s="148"/>
      <c r="M119" s="123"/>
      <c r="N119" s="130"/>
      <c r="O119" s="131"/>
    </row>
    <row r="120" spans="1:15" s="126" customFormat="1" x14ac:dyDescent="0.2">
      <c r="A120" s="141"/>
      <c r="B120" s="142"/>
      <c r="C120" s="123"/>
      <c r="D120" s="123"/>
      <c r="E120" s="123"/>
      <c r="F120" s="123"/>
      <c r="G120" s="148"/>
      <c r="H120" s="148"/>
      <c r="I120" s="148"/>
      <c r="J120" s="152"/>
      <c r="K120" s="149"/>
      <c r="L120" s="148"/>
      <c r="M120" s="123"/>
      <c r="N120" s="130"/>
      <c r="O120" s="131"/>
    </row>
    <row r="121" spans="1:15" s="126" customFormat="1" x14ac:dyDescent="0.2">
      <c r="A121" s="141"/>
      <c r="B121" s="142"/>
      <c r="C121" s="123"/>
      <c r="D121" s="123"/>
      <c r="E121" s="123"/>
      <c r="F121" s="123"/>
      <c r="G121" s="148"/>
      <c r="H121" s="148"/>
      <c r="I121" s="148"/>
      <c r="J121" s="148"/>
      <c r="K121" s="149"/>
      <c r="L121" s="148"/>
      <c r="M121" s="123"/>
      <c r="N121" s="130"/>
      <c r="O121" s="131"/>
    </row>
    <row r="122" spans="1:15" s="126" customFormat="1" x14ac:dyDescent="0.2">
      <c r="A122" s="141"/>
      <c r="B122" s="142"/>
      <c r="C122" s="123"/>
      <c r="D122" s="123"/>
      <c r="E122" s="123"/>
      <c r="F122" s="123"/>
      <c r="G122" s="148"/>
      <c r="H122" s="148"/>
      <c r="I122" s="148"/>
      <c r="J122" s="152"/>
      <c r="K122" s="149"/>
      <c r="L122" s="148"/>
      <c r="M122" s="123"/>
      <c r="N122" s="130"/>
      <c r="O122" s="131"/>
    </row>
    <row r="123" spans="1:15" s="126" customFormat="1" x14ac:dyDescent="0.2">
      <c r="A123" s="141"/>
      <c r="B123" s="142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30"/>
      <c r="O123" s="131"/>
    </row>
    <row r="124" spans="1:15" s="126" customFormat="1" x14ac:dyDescent="0.2">
      <c r="A124" s="141"/>
      <c r="B124" s="142"/>
      <c r="C124" s="123"/>
      <c r="D124" s="123"/>
      <c r="E124" s="123"/>
      <c r="F124" s="123"/>
      <c r="G124" s="153"/>
      <c r="H124" s="148"/>
      <c r="I124" s="148"/>
      <c r="J124" s="148"/>
      <c r="K124" s="149"/>
      <c r="L124" s="123"/>
      <c r="M124" s="123"/>
      <c r="N124" s="130"/>
      <c r="O124" s="131"/>
    </row>
    <row r="125" spans="1:15" s="126" customFormat="1" x14ac:dyDescent="0.2">
      <c r="A125" s="141"/>
      <c r="B125" s="154"/>
      <c r="C125" s="123"/>
      <c r="D125" s="123"/>
      <c r="E125" s="123"/>
      <c r="F125" s="123"/>
      <c r="G125" s="148"/>
      <c r="H125" s="148"/>
      <c r="I125" s="151"/>
      <c r="J125" s="148"/>
      <c r="K125" s="149"/>
      <c r="L125" s="147"/>
      <c r="M125" s="123"/>
      <c r="N125" s="130"/>
      <c r="O125" s="131"/>
    </row>
    <row r="126" spans="1:15" s="126" customFormat="1" x14ac:dyDescent="0.2">
      <c r="A126" s="141"/>
      <c r="B126" s="142"/>
      <c r="C126" s="123"/>
      <c r="D126" s="123"/>
      <c r="E126" s="123"/>
      <c r="F126" s="123"/>
      <c r="G126" s="148"/>
      <c r="H126" s="148"/>
      <c r="I126" s="148"/>
      <c r="J126" s="148"/>
      <c r="K126" s="149"/>
      <c r="L126" s="123"/>
      <c r="M126" s="123"/>
      <c r="N126" s="130"/>
      <c r="O126" s="131"/>
    </row>
    <row r="127" spans="1:15" s="126" customFormat="1" x14ac:dyDescent="0.2">
      <c r="A127" s="141"/>
      <c r="B127" s="142"/>
      <c r="C127" s="123"/>
      <c r="D127" s="123"/>
      <c r="E127" s="123"/>
      <c r="F127" s="123"/>
      <c r="G127" s="148"/>
      <c r="H127" s="148"/>
      <c r="I127" s="148"/>
      <c r="J127" s="148"/>
      <c r="K127" s="149"/>
      <c r="L127" s="148"/>
      <c r="M127" s="123"/>
      <c r="N127" s="130"/>
      <c r="O127" s="131"/>
    </row>
    <row r="128" spans="1:15" s="126" customFormat="1" x14ac:dyDescent="0.2">
      <c r="A128" s="141"/>
      <c r="B128" s="142"/>
      <c r="C128" s="123"/>
      <c r="D128" s="123"/>
      <c r="E128" s="123"/>
      <c r="F128" s="123"/>
      <c r="G128" s="148"/>
      <c r="H128" s="148"/>
      <c r="I128" s="148"/>
      <c r="J128" s="148"/>
      <c r="K128" s="149"/>
      <c r="L128" s="148"/>
      <c r="M128" s="123"/>
      <c r="N128" s="130"/>
      <c r="O128" s="131"/>
    </row>
    <row r="129" spans="1:15" s="126" customFormat="1" x14ac:dyDescent="0.2">
      <c r="A129" s="141"/>
      <c r="B129" s="142"/>
      <c r="C129" s="123"/>
      <c r="D129" s="123"/>
      <c r="E129" s="123"/>
      <c r="F129" s="123"/>
      <c r="G129" s="123"/>
      <c r="H129" s="123"/>
      <c r="I129" s="155"/>
      <c r="J129" s="123"/>
      <c r="K129" s="123"/>
      <c r="L129" s="148"/>
      <c r="M129" s="123"/>
      <c r="N129" s="130"/>
      <c r="O129" s="131"/>
    </row>
    <row r="130" spans="1:15" s="126" customFormat="1" x14ac:dyDescent="0.2">
      <c r="A130" s="141"/>
      <c r="B130" s="142"/>
      <c r="C130" s="123"/>
      <c r="D130" s="123"/>
      <c r="E130" s="123"/>
      <c r="F130" s="123"/>
      <c r="G130" s="148"/>
      <c r="H130" s="148"/>
      <c r="I130" s="148"/>
      <c r="J130" s="148"/>
      <c r="K130" s="149"/>
      <c r="L130" s="148"/>
      <c r="M130" s="123"/>
      <c r="N130" s="130"/>
      <c r="O130" s="131"/>
    </row>
    <row r="131" spans="1:15" s="126" customFormat="1" x14ac:dyDescent="0.2">
      <c r="A131" s="141"/>
      <c r="B131" s="142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30"/>
      <c r="O131" s="131"/>
    </row>
    <row r="132" spans="1:15" s="126" customFormat="1" x14ac:dyDescent="0.2">
      <c r="A132" s="141"/>
      <c r="B132" s="142"/>
      <c r="C132" s="123"/>
      <c r="D132" s="123"/>
      <c r="E132" s="123"/>
      <c r="F132" s="123"/>
      <c r="G132" s="155"/>
      <c r="H132" s="152"/>
      <c r="I132" s="151"/>
      <c r="J132" s="152"/>
      <c r="K132" s="149"/>
      <c r="L132" s="148"/>
      <c r="M132" s="123"/>
      <c r="N132" s="130"/>
      <c r="O132" s="131"/>
    </row>
    <row r="133" spans="1:15" s="126" customFormat="1" x14ac:dyDescent="0.2">
      <c r="A133" s="141"/>
      <c r="B133" s="142"/>
      <c r="C133" s="123"/>
      <c r="D133" s="123"/>
      <c r="E133" s="123"/>
      <c r="F133" s="123"/>
      <c r="G133" s="148"/>
      <c r="H133" s="148"/>
      <c r="I133" s="148"/>
      <c r="J133" s="152"/>
      <c r="K133" s="149"/>
      <c r="L133" s="148"/>
      <c r="M133" s="123"/>
      <c r="N133" s="130"/>
      <c r="O133" s="131"/>
    </row>
    <row r="134" spans="1:15" s="126" customFormat="1" x14ac:dyDescent="0.2">
      <c r="A134" s="141"/>
      <c r="B134" s="142"/>
      <c r="C134" s="123"/>
      <c r="D134" s="123"/>
      <c r="E134" s="123"/>
      <c r="F134" s="123"/>
      <c r="G134" s="148"/>
      <c r="H134" s="148"/>
      <c r="I134" s="148"/>
      <c r="J134" s="148"/>
      <c r="K134" s="153"/>
      <c r="L134" s="148"/>
      <c r="M134" s="123"/>
      <c r="N134" s="130"/>
      <c r="O134" s="131"/>
    </row>
    <row r="135" spans="1:15" s="126" customFormat="1" x14ac:dyDescent="0.2">
      <c r="A135" s="141"/>
      <c r="B135" s="142"/>
      <c r="C135" s="123"/>
      <c r="D135" s="123"/>
      <c r="E135" s="123"/>
      <c r="F135" s="123"/>
      <c r="G135" s="148"/>
      <c r="H135" s="148"/>
      <c r="I135" s="148"/>
      <c r="J135" s="148"/>
      <c r="K135" s="149"/>
      <c r="L135" s="148"/>
      <c r="M135" s="123"/>
      <c r="N135" s="130"/>
      <c r="O135" s="131"/>
    </row>
    <row r="136" spans="1:15" s="126" customFormat="1" x14ac:dyDescent="0.2">
      <c r="A136" s="134"/>
      <c r="B136" s="142"/>
      <c r="C136" s="141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30"/>
      <c r="O136" s="131"/>
    </row>
    <row r="137" spans="1:15" s="126" customFormat="1" x14ac:dyDescent="0.2"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  <c r="M137" s="156"/>
    </row>
    <row r="138" spans="1:15" s="126" customFormat="1" x14ac:dyDescent="0.2"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  <c r="M138" s="156"/>
      <c r="N138" s="156"/>
    </row>
    <row r="139" spans="1:15" s="126" customFormat="1" x14ac:dyDescent="0.2"/>
    <row r="140" spans="1:15" s="126" customFormat="1" x14ac:dyDescent="0.2"/>
    <row r="141" spans="1:15" s="126" customFormat="1" ht="15" customHeight="1" x14ac:dyDescent="0.2"/>
    <row r="142" spans="1:15" s="126" customFormat="1" x14ac:dyDescent="0.2"/>
    <row r="143" spans="1:15" s="126" customFormat="1" x14ac:dyDescent="0.2"/>
    <row r="144" spans="1:15" s="126" customFormat="1" x14ac:dyDescent="0.2"/>
    <row r="145" s="126" customFormat="1" x14ac:dyDescent="0.2"/>
    <row r="146" s="126" customFormat="1" x14ac:dyDescent="0.2"/>
    <row r="147" s="126" customFormat="1" x14ac:dyDescent="0.2"/>
    <row r="148" s="126" customFormat="1" x14ac:dyDescent="0.2"/>
    <row r="149" s="126" customFormat="1" x14ac:dyDescent="0.2"/>
    <row r="150" s="126" customFormat="1" x14ac:dyDescent="0.2"/>
    <row r="151" s="126" customFormat="1" x14ac:dyDescent="0.2"/>
    <row r="152" s="126" customFormat="1" x14ac:dyDescent="0.2"/>
    <row r="153" s="126" customFormat="1" x14ac:dyDescent="0.2"/>
    <row r="154" s="126" customFormat="1" x14ac:dyDescent="0.2"/>
    <row r="155" s="126" customFormat="1" x14ac:dyDescent="0.2"/>
    <row r="156" s="126" customFormat="1" x14ac:dyDescent="0.2"/>
    <row r="157" s="126" customFormat="1" x14ac:dyDescent="0.2"/>
    <row r="158" s="126" customFormat="1" x14ac:dyDescent="0.2"/>
    <row r="159" s="126" customFormat="1" x14ac:dyDescent="0.2"/>
    <row r="160" s="126" customFormat="1" x14ac:dyDescent="0.2"/>
    <row r="161" s="126" customFormat="1" x14ac:dyDescent="0.2"/>
    <row r="162" s="126" customFormat="1" x14ac:dyDescent="0.2"/>
    <row r="163" s="126" customFormat="1" x14ac:dyDescent="0.2"/>
    <row r="164" s="126" customFormat="1" x14ac:dyDescent="0.2"/>
    <row r="165" s="126" customFormat="1" x14ac:dyDescent="0.2"/>
    <row r="166" s="126" customFormat="1" x14ac:dyDescent="0.2"/>
    <row r="167" s="126" customFormat="1" x14ac:dyDescent="0.2"/>
    <row r="168" s="126" customFormat="1" x14ac:dyDescent="0.2"/>
    <row r="169" s="126" customFormat="1" x14ac:dyDescent="0.2"/>
    <row r="170" s="126" customFormat="1" x14ac:dyDescent="0.2"/>
    <row r="171" s="126" customFormat="1" x14ac:dyDescent="0.2"/>
    <row r="172" s="126" customFormat="1" x14ac:dyDescent="0.2"/>
    <row r="173" s="126" customFormat="1" x14ac:dyDescent="0.2"/>
    <row r="174" s="126" customFormat="1" x14ac:dyDescent="0.2"/>
    <row r="175" s="126" customFormat="1" x14ac:dyDescent="0.2"/>
    <row r="176" s="126" customFormat="1" x14ac:dyDescent="0.2"/>
    <row r="177" spans="13:14" s="126" customFormat="1" x14ac:dyDescent="0.2"/>
    <row r="178" spans="13:14" s="126" customFormat="1" x14ac:dyDescent="0.2"/>
    <row r="179" spans="13:14" s="126" customFormat="1" x14ac:dyDescent="0.2"/>
    <row r="180" spans="13:14" s="126" customFormat="1" x14ac:dyDescent="0.2"/>
    <row r="182" spans="13:14" x14ac:dyDescent="0.2">
      <c r="M182" s="31"/>
      <c r="N182" s="31"/>
    </row>
  </sheetData>
  <mergeCells count="16">
    <mergeCell ref="A2:M2"/>
    <mergeCell ref="K4:L4"/>
    <mergeCell ref="G96:J96"/>
    <mergeCell ref="A3:K3"/>
    <mergeCell ref="A47:M47"/>
    <mergeCell ref="A48:M48"/>
    <mergeCell ref="L3:M3"/>
    <mergeCell ref="C4:F4"/>
    <mergeCell ref="G4:J4"/>
    <mergeCell ref="A93:M93"/>
    <mergeCell ref="A94:M94"/>
    <mergeCell ref="C50:F50"/>
    <mergeCell ref="C96:F96"/>
    <mergeCell ref="K50:L50"/>
    <mergeCell ref="K96:L96"/>
    <mergeCell ref="L95:M9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91C76-100B-4741-8D31-AEB08E7254CD}">
  <sheetPr codeName="Sheet10"/>
  <dimension ref="A2:U688"/>
  <sheetViews>
    <sheetView topLeftCell="A13" workbookViewId="0">
      <selection activeCell="F17" sqref="F17"/>
    </sheetView>
  </sheetViews>
  <sheetFormatPr defaultColWidth="9.109375" defaultRowHeight="10.199999999999999" x14ac:dyDescent="0.2"/>
  <cols>
    <col min="1" max="1" width="9.109375" style="58"/>
    <col min="2" max="2" width="18.109375" style="68" customWidth="1"/>
    <col min="3" max="3" width="14.33203125" style="58" customWidth="1"/>
    <col min="4" max="4" width="13.6640625" style="58" customWidth="1"/>
    <col min="5" max="5" width="15.5546875" style="58" customWidth="1"/>
    <col min="6" max="6" width="15.109375" style="58" customWidth="1"/>
    <col min="7" max="21" width="13.6640625" style="58" customWidth="1"/>
    <col min="22" max="16384" width="9.109375" style="58"/>
  </cols>
  <sheetData>
    <row r="2" spans="1:21" s="183" customFormat="1" ht="11.4" x14ac:dyDescent="0.25">
      <c r="A2" s="179">
        <v>1</v>
      </c>
      <c r="B2" s="180" t="s">
        <v>174</v>
      </c>
      <c r="C2" s="181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</row>
    <row r="3" spans="1:21" ht="11.4" x14ac:dyDescent="0.2">
      <c r="A3" s="69"/>
      <c r="B3" s="66" t="s">
        <v>175</v>
      </c>
      <c r="C3" s="70" t="s">
        <v>176</v>
      </c>
      <c r="D3" s="59" t="s">
        <v>177</v>
      </c>
      <c r="E3" s="59" t="s">
        <v>178</v>
      </c>
      <c r="F3" s="59" t="s">
        <v>179</v>
      </c>
      <c r="G3" s="59" t="s">
        <v>180</v>
      </c>
      <c r="H3" s="59" t="s">
        <v>181</v>
      </c>
      <c r="I3" s="59" t="s">
        <v>182</v>
      </c>
      <c r="J3" s="59" t="s">
        <v>183</v>
      </c>
      <c r="K3" s="59" t="s">
        <v>184</v>
      </c>
      <c r="L3" s="59" t="s">
        <v>185</v>
      </c>
      <c r="M3" s="59" t="s">
        <v>186</v>
      </c>
      <c r="N3" s="59" t="s">
        <v>187</v>
      </c>
      <c r="O3" s="59" t="s">
        <v>188</v>
      </c>
      <c r="P3" s="59" t="s">
        <v>189</v>
      </c>
      <c r="Q3" s="59" t="s">
        <v>190</v>
      </c>
      <c r="R3" s="59" t="s">
        <v>191</v>
      </c>
      <c r="S3" s="59" t="s">
        <v>192</v>
      </c>
      <c r="T3" s="59" t="s">
        <v>193</v>
      </c>
      <c r="U3" s="59" t="s">
        <v>194</v>
      </c>
    </row>
    <row r="4" spans="1:21" ht="11.4" x14ac:dyDescent="0.2">
      <c r="A4" s="69"/>
      <c r="B4" s="67" t="s">
        <v>195</v>
      </c>
      <c r="C4" s="71">
        <v>53926886</v>
      </c>
      <c r="D4" s="60">
        <v>52907471</v>
      </c>
      <c r="E4" s="60">
        <v>51869068</v>
      </c>
      <c r="F4" s="60">
        <v>51035565</v>
      </c>
      <c r="G4" s="60">
        <v>50860024</v>
      </c>
      <c r="H4" s="60">
        <v>50301237</v>
      </c>
      <c r="I4" s="60">
        <v>50665723</v>
      </c>
      <c r="J4" s="60">
        <v>50026788</v>
      </c>
      <c r="K4" s="60">
        <v>50177408</v>
      </c>
      <c r="L4" s="60">
        <v>50384950</v>
      </c>
      <c r="M4" s="60">
        <v>51433333</v>
      </c>
      <c r="N4" s="60">
        <v>53425229</v>
      </c>
      <c r="O4" s="60">
        <v>55642209</v>
      </c>
      <c r="P4" s="60">
        <v>57231523</v>
      </c>
      <c r="Q4" s="60">
        <v>56214072</v>
      </c>
      <c r="R4" s="60">
        <v>55250798</v>
      </c>
      <c r="S4" s="60">
        <v>54766947</v>
      </c>
      <c r="T4" s="60">
        <v>53705705</v>
      </c>
      <c r="U4" s="60">
        <v>52462347</v>
      </c>
    </row>
    <row r="5" spans="1:21" ht="11.4" x14ac:dyDescent="0.2">
      <c r="A5" s="69"/>
      <c r="B5" s="67" t="s">
        <v>196</v>
      </c>
      <c r="C5" s="71">
        <v>12789344</v>
      </c>
      <c r="D5" s="60">
        <v>12757796</v>
      </c>
      <c r="E5" s="60">
        <v>12811869</v>
      </c>
      <c r="F5" s="60">
        <v>12983433</v>
      </c>
      <c r="G5" s="60">
        <v>13021179</v>
      </c>
      <c r="H5" s="60">
        <v>12908092</v>
      </c>
      <c r="I5" s="60">
        <v>12908092</v>
      </c>
      <c r="J5" s="60">
        <v>12842775</v>
      </c>
      <c r="K5" s="60">
        <v>12779155</v>
      </c>
      <c r="L5" s="60">
        <v>12850383</v>
      </c>
      <c r="M5" s="60">
        <v>12772889</v>
      </c>
      <c r="N5" s="60">
        <v>12808582</v>
      </c>
      <c r="O5" s="60">
        <v>12982149</v>
      </c>
      <c r="P5" s="60">
        <v>13188059</v>
      </c>
      <c r="Q5" s="60">
        <v>12953121</v>
      </c>
      <c r="R5" s="60">
        <v>12729222</v>
      </c>
      <c r="S5" s="60">
        <v>12377612</v>
      </c>
      <c r="T5" s="60">
        <v>12163330</v>
      </c>
      <c r="U5" s="60">
        <v>12111674</v>
      </c>
    </row>
    <row r="6" spans="1:21" ht="11.4" x14ac:dyDescent="0.2">
      <c r="A6" s="69"/>
      <c r="B6" s="67" t="s">
        <v>197</v>
      </c>
      <c r="C6" s="71">
        <v>54817353</v>
      </c>
      <c r="D6" s="60">
        <v>53733262</v>
      </c>
      <c r="E6" s="60">
        <v>53330987</v>
      </c>
      <c r="F6" s="60">
        <v>52934990</v>
      </c>
      <c r="G6" s="60">
        <v>51983266</v>
      </c>
      <c r="H6" s="60">
        <v>51137799</v>
      </c>
      <c r="I6" s="60">
        <v>50130540</v>
      </c>
      <c r="J6" s="60">
        <v>49781215</v>
      </c>
      <c r="K6" s="60">
        <v>50598855</v>
      </c>
      <c r="L6" s="60">
        <v>52918718</v>
      </c>
      <c r="M6" s="60">
        <v>54179431</v>
      </c>
      <c r="N6" s="60">
        <v>54594502</v>
      </c>
      <c r="O6" s="60">
        <v>54840129</v>
      </c>
      <c r="P6" s="60">
        <v>55089386</v>
      </c>
      <c r="Q6" s="60">
        <v>55079362</v>
      </c>
      <c r="R6" s="60">
        <v>54254550</v>
      </c>
      <c r="S6" s="60">
        <v>52934089</v>
      </c>
      <c r="T6" s="60">
        <v>52741762</v>
      </c>
      <c r="U6" s="60">
        <v>52573907</v>
      </c>
    </row>
    <row r="7" spans="1:21" ht="11.4" x14ac:dyDescent="0.2">
      <c r="A7" s="69"/>
      <c r="B7" s="67" t="s">
        <v>198</v>
      </c>
      <c r="C7" s="71">
        <v>73594682</v>
      </c>
      <c r="D7" s="60">
        <v>73455877</v>
      </c>
      <c r="E7" s="60">
        <v>73606915</v>
      </c>
      <c r="F7" s="60">
        <v>73566926</v>
      </c>
      <c r="G7" s="60">
        <v>73133330</v>
      </c>
      <c r="H7" s="60">
        <v>73123732</v>
      </c>
      <c r="I7" s="60">
        <v>73571192</v>
      </c>
      <c r="J7" s="60">
        <v>74044687</v>
      </c>
      <c r="K7" s="60">
        <v>74819864</v>
      </c>
      <c r="L7" s="60">
        <v>75927231</v>
      </c>
      <c r="M7" s="60">
        <v>77349014</v>
      </c>
      <c r="N7" s="60">
        <v>79035514</v>
      </c>
      <c r="O7" s="60">
        <v>80764128</v>
      </c>
      <c r="P7" s="60">
        <v>82022621</v>
      </c>
      <c r="Q7" s="60">
        <v>83331682</v>
      </c>
      <c r="R7" s="60">
        <v>82635082</v>
      </c>
      <c r="S7" s="60">
        <v>83083913</v>
      </c>
      <c r="T7" s="60">
        <v>80350564</v>
      </c>
      <c r="U7" s="60">
        <v>78754855</v>
      </c>
    </row>
    <row r="8" spans="1:21" ht="11.4" x14ac:dyDescent="0.2">
      <c r="A8" s="69"/>
      <c r="B8" s="67" t="s">
        <v>199</v>
      </c>
      <c r="C8" s="72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</row>
    <row r="9" spans="1:21" ht="11.4" x14ac:dyDescent="0.2">
      <c r="A9" s="69"/>
      <c r="B9" s="67" t="s">
        <v>86</v>
      </c>
      <c r="C9" s="71">
        <v>195128265</v>
      </c>
      <c r="D9" s="60">
        <v>192854406</v>
      </c>
      <c r="E9" s="60">
        <v>191618839</v>
      </c>
      <c r="F9" s="60">
        <v>190520914</v>
      </c>
      <c r="G9" s="60">
        <v>188997799</v>
      </c>
      <c r="H9" s="60">
        <v>187470860</v>
      </c>
      <c r="I9" s="60">
        <v>187275547</v>
      </c>
      <c r="J9" s="60">
        <v>186695465</v>
      </c>
      <c r="K9" s="60">
        <v>188375282</v>
      </c>
      <c r="L9" s="60">
        <v>192081282</v>
      </c>
      <c r="M9" s="60">
        <v>195734667</v>
      </c>
      <c r="N9" s="60">
        <v>199863827</v>
      </c>
      <c r="O9" s="60">
        <v>204228615</v>
      </c>
      <c r="P9" s="60">
        <v>207531589</v>
      </c>
      <c r="Q9" s="60">
        <v>207578237</v>
      </c>
      <c r="R9" s="60">
        <v>204869652</v>
      </c>
      <c r="S9" s="60">
        <v>203162561</v>
      </c>
      <c r="T9" s="60">
        <v>198961361</v>
      </c>
      <c r="U9" s="60">
        <v>195902783</v>
      </c>
    </row>
    <row r="10" spans="1:21" ht="11.4" x14ac:dyDescent="0.2">
      <c r="A10" s="69"/>
      <c r="B10" s="67"/>
      <c r="C10" s="71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</row>
    <row r="11" spans="1:21" ht="11.4" x14ac:dyDescent="0.2">
      <c r="A11" s="69"/>
      <c r="B11" s="66" t="s">
        <v>175</v>
      </c>
      <c r="C11" s="70" t="s">
        <v>176</v>
      </c>
      <c r="D11" s="59" t="s">
        <v>177</v>
      </c>
      <c r="E11" s="59" t="s">
        <v>178</v>
      </c>
      <c r="F11" s="59" t="s">
        <v>179</v>
      </c>
      <c r="G11" s="59" t="s">
        <v>180</v>
      </c>
      <c r="H11" s="59" t="s">
        <v>181</v>
      </c>
      <c r="I11" s="59" t="s">
        <v>182</v>
      </c>
      <c r="J11" s="59" t="s">
        <v>183</v>
      </c>
      <c r="K11" s="59" t="s">
        <v>184</v>
      </c>
      <c r="L11" s="59" t="s">
        <v>185</v>
      </c>
      <c r="M11" s="59" t="s">
        <v>186</v>
      </c>
      <c r="N11" s="59" t="s">
        <v>187</v>
      </c>
      <c r="O11" s="59" t="s">
        <v>188</v>
      </c>
      <c r="P11" s="59" t="s">
        <v>189</v>
      </c>
      <c r="Q11" s="59" t="s">
        <v>190</v>
      </c>
      <c r="R11" s="59" t="s">
        <v>191</v>
      </c>
      <c r="S11" s="59" t="s">
        <v>192</v>
      </c>
      <c r="T11" s="59" t="s">
        <v>193</v>
      </c>
      <c r="U11" s="59" t="s">
        <v>194</v>
      </c>
    </row>
    <row r="12" spans="1:21" ht="11.4" x14ac:dyDescent="0.2">
      <c r="A12" s="69"/>
      <c r="B12" s="67" t="s">
        <v>200</v>
      </c>
      <c r="C12" s="71">
        <v>7387</v>
      </c>
      <c r="D12" s="60">
        <v>7355</v>
      </c>
      <c r="E12" s="60">
        <v>7323</v>
      </c>
      <c r="F12" s="60">
        <v>7277</v>
      </c>
      <c r="G12" s="60">
        <v>7234</v>
      </c>
      <c r="H12" s="60">
        <v>7172</v>
      </c>
      <c r="I12" s="60">
        <v>7165</v>
      </c>
      <c r="J12" s="60">
        <v>7117</v>
      </c>
      <c r="K12" s="60">
        <v>7572</v>
      </c>
      <c r="L12" s="60">
        <v>7250</v>
      </c>
      <c r="M12" s="60">
        <v>7188</v>
      </c>
      <c r="N12" s="60">
        <v>7141</v>
      </c>
      <c r="O12" s="60">
        <v>7192</v>
      </c>
      <c r="P12" s="60">
        <v>7998</v>
      </c>
      <c r="Q12" s="60">
        <v>7153</v>
      </c>
      <c r="R12" s="60">
        <v>6696</v>
      </c>
      <c r="S12" s="60">
        <v>7473</v>
      </c>
      <c r="T12" s="60">
        <v>7502</v>
      </c>
      <c r="U12" s="60">
        <v>6650</v>
      </c>
    </row>
    <row r="13" spans="1:21" ht="11.4" x14ac:dyDescent="0.2">
      <c r="A13" s="69"/>
      <c r="B13" s="67" t="s">
        <v>201</v>
      </c>
      <c r="C13" s="71">
        <v>2721</v>
      </c>
      <c r="D13" s="60">
        <v>2721</v>
      </c>
      <c r="E13" s="60">
        <v>2720</v>
      </c>
      <c r="F13" s="60">
        <v>2711</v>
      </c>
      <c r="G13" s="60">
        <v>2710</v>
      </c>
      <c r="H13" s="60">
        <v>2713</v>
      </c>
      <c r="I13" s="60">
        <v>3184</v>
      </c>
      <c r="J13" s="60">
        <v>2809</v>
      </c>
      <c r="K13" s="60">
        <v>2799</v>
      </c>
      <c r="L13" s="60">
        <v>2758</v>
      </c>
      <c r="M13" s="60">
        <v>2741</v>
      </c>
      <c r="N13" s="60">
        <v>2235</v>
      </c>
      <c r="O13" s="60">
        <v>2244</v>
      </c>
      <c r="P13" s="60">
        <v>2235</v>
      </c>
      <c r="Q13" s="60">
        <v>2523</v>
      </c>
      <c r="R13" s="60">
        <v>2503</v>
      </c>
      <c r="S13" s="60">
        <v>2441</v>
      </c>
      <c r="T13" s="60">
        <v>2551</v>
      </c>
      <c r="U13" s="60">
        <v>2982</v>
      </c>
    </row>
    <row r="14" spans="1:21" ht="11.4" x14ac:dyDescent="0.2">
      <c r="A14" s="69"/>
      <c r="B14" s="67" t="s">
        <v>202</v>
      </c>
      <c r="C14" s="71">
        <v>1237</v>
      </c>
      <c r="D14" s="60">
        <v>1327</v>
      </c>
      <c r="E14" s="60">
        <v>1536</v>
      </c>
      <c r="F14" s="60">
        <v>1408</v>
      </c>
      <c r="G14" s="60">
        <v>1408</v>
      </c>
      <c r="H14" s="60">
        <v>1221</v>
      </c>
      <c r="I14" s="60">
        <v>1211</v>
      </c>
      <c r="J14" s="60">
        <v>1219</v>
      </c>
      <c r="K14" s="60">
        <v>1258</v>
      </c>
      <c r="L14" s="60">
        <v>1242</v>
      </c>
      <c r="M14" s="60">
        <v>1225</v>
      </c>
      <c r="N14" s="60">
        <v>1206</v>
      </c>
      <c r="O14" s="60">
        <v>1230</v>
      </c>
      <c r="P14" s="60">
        <v>1442</v>
      </c>
      <c r="Q14" s="60">
        <v>1483</v>
      </c>
      <c r="R14" s="60">
        <v>1566</v>
      </c>
      <c r="S14" s="60">
        <v>1524</v>
      </c>
      <c r="T14" s="60">
        <v>1429</v>
      </c>
      <c r="U14" s="60">
        <v>1352</v>
      </c>
    </row>
    <row r="15" spans="1:21" ht="11.4" x14ac:dyDescent="0.2">
      <c r="A15" s="69"/>
      <c r="B15" s="67" t="s">
        <v>203</v>
      </c>
      <c r="C15" s="71">
        <v>95040</v>
      </c>
      <c r="D15" s="60">
        <v>95027</v>
      </c>
      <c r="E15" s="60">
        <v>94941</v>
      </c>
      <c r="F15" s="60">
        <v>95005</v>
      </c>
      <c r="G15" s="60">
        <v>94268</v>
      </c>
      <c r="H15" s="60">
        <v>94311</v>
      </c>
      <c r="I15" s="60">
        <v>94344</v>
      </c>
      <c r="J15" s="60">
        <v>94288</v>
      </c>
      <c r="K15" s="60">
        <v>94232</v>
      </c>
      <c r="L15" s="60">
        <v>94230</v>
      </c>
      <c r="M15" s="60">
        <v>94232</v>
      </c>
      <c r="N15" s="60">
        <v>94420</v>
      </c>
      <c r="O15" s="60">
        <v>96365</v>
      </c>
      <c r="P15" s="60">
        <v>96485</v>
      </c>
      <c r="Q15" s="60">
        <v>96534</v>
      </c>
      <c r="R15" s="60">
        <v>96467</v>
      </c>
      <c r="S15" s="60">
        <v>96361</v>
      </c>
      <c r="T15" s="60">
        <v>96378</v>
      </c>
      <c r="U15" s="60">
        <v>96138</v>
      </c>
    </row>
    <row r="16" spans="1:21" ht="11.4" x14ac:dyDescent="0.2">
      <c r="A16" s="69"/>
      <c r="B16" s="67" t="s">
        <v>86</v>
      </c>
      <c r="C16" s="71">
        <v>106385</v>
      </c>
      <c r="D16" s="60">
        <v>106430</v>
      </c>
      <c r="E16" s="60">
        <v>106520</v>
      </c>
      <c r="F16" s="60">
        <v>106401</v>
      </c>
      <c r="G16" s="60">
        <v>105620</v>
      </c>
      <c r="H16" s="60">
        <v>105417</v>
      </c>
      <c r="I16" s="60">
        <v>105904</v>
      </c>
      <c r="J16" s="60">
        <v>105433</v>
      </c>
      <c r="K16" s="60">
        <v>105861</v>
      </c>
      <c r="L16" s="60">
        <v>105480</v>
      </c>
      <c r="M16" s="60">
        <v>105386</v>
      </c>
      <c r="N16" s="60">
        <v>105002</v>
      </c>
      <c r="O16" s="60">
        <v>107031</v>
      </c>
      <c r="P16" s="60">
        <v>108160</v>
      </c>
      <c r="Q16" s="60">
        <v>107693</v>
      </c>
      <c r="R16" s="60">
        <v>107232</v>
      </c>
      <c r="S16" s="60">
        <v>107799</v>
      </c>
      <c r="T16" s="60">
        <v>107860</v>
      </c>
      <c r="U16" s="60">
        <v>107122</v>
      </c>
    </row>
    <row r="17" spans="1:21" ht="11.4" x14ac:dyDescent="0.2">
      <c r="A17" s="69"/>
      <c r="C17" s="71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</row>
    <row r="18" spans="1:21" ht="11.4" x14ac:dyDescent="0.2">
      <c r="A18" s="69"/>
      <c r="B18" s="66" t="s">
        <v>175</v>
      </c>
      <c r="C18" s="70" t="s">
        <v>176</v>
      </c>
      <c r="D18" s="59" t="s">
        <v>177</v>
      </c>
      <c r="E18" s="59" t="s">
        <v>178</v>
      </c>
      <c r="F18" s="59" t="s">
        <v>179</v>
      </c>
      <c r="G18" s="59" t="s">
        <v>180</v>
      </c>
      <c r="H18" s="59" t="s">
        <v>181</v>
      </c>
      <c r="I18" s="59" t="s">
        <v>182</v>
      </c>
      <c r="J18" s="59" t="s">
        <v>183</v>
      </c>
      <c r="K18" s="59" t="s">
        <v>184</v>
      </c>
      <c r="L18" s="59" t="s">
        <v>185</v>
      </c>
      <c r="M18" s="59" t="s">
        <v>186</v>
      </c>
      <c r="N18" s="59" t="s">
        <v>187</v>
      </c>
      <c r="O18" s="59" t="s">
        <v>188</v>
      </c>
      <c r="P18" s="59" t="s">
        <v>189</v>
      </c>
      <c r="Q18" s="59" t="s">
        <v>190</v>
      </c>
      <c r="R18" s="59" t="s">
        <v>191</v>
      </c>
      <c r="S18" s="59" t="s">
        <v>192</v>
      </c>
      <c r="T18" s="59" t="s">
        <v>193</v>
      </c>
      <c r="U18" s="59" t="s">
        <v>194</v>
      </c>
    </row>
    <row r="19" spans="1:21" ht="11.4" x14ac:dyDescent="0.2">
      <c r="A19" s="69"/>
      <c r="B19" s="67" t="s">
        <v>204</v>
      </c>
      <c r="C19" s="73">
        <v>226985</v>
      </c>
      <c r="D19" s="62">
        <v>223327</v>
      </c>
      <c r="E19" s="62">
        <v>224292</v>
      </c>
      <c r="F19" s="62">
        <v>224719</v>
      </c>
      <c r="G19" s="62">
        <v>224758</v>
      </c>
      <c r="H19" s="62">
        <v>226837</v>
      </c>
      <c r="I19" s="62">
        <v>227973</v>
      </c>
      <c r="J19" s="62">
        <v>223597</v>
      </c>
      <c r="K19" s="62">
        <v>222557</v>
      </c>
      <c r="L19" s="62">
        <v>224766</v>
      </c>
      <c r="M19" s="62">
        <v>236295</v>
      </c>
      <c r="N19" s="62">
        <v>242919</v>
      </c>
      <c r="O19" s="62">
        <v>263243</v>
      </c>
      <c r="P19" s="62">
        <v>265453</v>
      </c>
      <c r="Q19" s="62">
        <v>266190</v>
      </c>
      <c r="R19" s="62">
        <v>272519</v>
      </c>
      <c r="S19" s="62">
        <v>256666</v>
      </c>
      <c r="T19" s="62">
        <v>235721</v>
      </c>
      <c r="U19" s="62">
        <v>229590</v>
      </c>
    </row>
    <row r="20" spans="1:21" ht="11.4" x14ac:dyDescent="0.2">
      <c r="A20" s="69"/>
      <c r="B20" s="67" t="s">
        <v>205</v>
      </c>
      <c r="C20" s="73">
        <v>2263</v>
      </c>
      <c r="D20" s="62">
        <v>2162</v>
      </c>
      <c r="E20" s="62">
        <v>2118</v>
      </c>
      <c r="F20" s="62">
        <v>2035</v>
      </c>
      <c r="G20" s="62">
        <v>2080</v>
      </c>
      <c r="H20" s="62">
        <v>2123</v>
      </c>
      <c r="I20" s="62">
        <v>2077</v>
      </c>
      <c r="J20" s="62">
        <v>2022</v>
      </c>
      <c r="K20" s="62">
        <v>2034</v>
      </c>
      <c r="L20" s="62">
        <v>2085</v>
      </c>
      <c r="M20" s="62">
        <v>2146</v>
      </c>
      <c r="N20" s="62">
        <v>2246</v>
      </c>
      <c r="O20" s="62">
        <v>2361</v>
      </c>
      <c r="P20" s="62">
        <v>2507</v>
      </c>
      <c r="Q20" s="62">
        <v>2617</v>
      </c>
      <c r="R20" s="62">
        <v>2655</v>
      </c>
      <c r="S20" s="62">
        <v>2783</v>
      </c>
      <c r="T20" s="62">
        <v>2854</v>
      </c>
      <c r="U20" s="62">
        <v>2961</v>
      </c>
    </row>
    <row r="21" spans="1:21" ht="11.4" x14ac:dyDescent="0.2">
      <c r="A21" s="69"/>
      <c r="B21" s="67" t="s">
        <v>86</v>
      </c>
      <c r="C21" s="73">
        <v>229248</v>
      </c>
      <c r="D21" s="62">
        <v>225489</v>
      </c>
      <c r="E21" s="62">
        <v>226410</v>
      </c>
      <c r="F21" s="62">
        <v>226754</v>
      </c>
      <c r="G21" s="62">
        <v>226838</v>
      </c>
      <c r="H21" s="62">
        <v>228960</v>
      </c>
      <c r="I21" s="62">
        <v>230050</v>
      </c>
      <c r="J21" s="62">
        <v>225619</v>
      </c>
      <c r="K21" s="62">
        <v>224591</v>
      </c>
      <c r="L21" s="62">
        <v>226851</v>
      </c>
      <c r="M21" s="62">
        <v>238441</v>
      </c>
      <c r="N21" s="62">
        <v>245165</v>
      </c>
      <c r="O21" s="62">
        <f>SUM(O19:O20)</f>
        <v>265604</v>
      </c>
      <c r="P21" s="62">
        <f t="shared" ref="P21:U21" si="0">SUM(P19:P20)</f>
        <v>267960</v>
      </c>
      <c r="Q21" s="62">
        <f t="shared" si="0"/>
        <v>268807</v>
      </c>
      <c r="R21" s="62">
        <f t="shared" si="0"/>
        <v>275174</v>
      </c>
      <c r="S21" s="62">
        <f t="shared" si="0"/>
        <v>259449</v>
      </c>
      <c r="T21" s="62">
        <f t="shared" si="0"/>
        <v>238575</v>
      </c>
      <c r="U21" s="62">
        <f t="shared" si="0"/>
        <v>232551</v>
      </c>
    </row>
    <row r="22" spans="1:21" s="79" customFormat="1" ht="13.8" x14ac:dyDescent="0.3">
      <c r="A22" s="75"/>
      <c r="B22" s="76" t="s">
        <v>206</v>
      </c>
      <c r="C22" s="77">
        <v>195463898</v>
      </c>
      <c r="D22" s="78">
        <v>193186325</v>
      </c>
      <c r="E22" s="78">
        <v>191951769</v>
      </c>
      <c r="F22" s="78">
        <v>190854069</v>
      </c>
      <c r="G22" s="78">
        <v>189330257</v>
      </c>
      <c r="H22" s="78">
        <v>187805237</v>
      </c>
      <c r="I22" s="78">
        <v>187611501</v>
      </c>
      <c r="J22" s="78">
        <v>187026517</v>
      </c>
      <c r="K22" s="78">
        <v>188705734</v>
      </c>
      <c r="L22" s="78">
        <v>192413613</v>
      </c>
      <c r="M22" s="78">
        <v>196078494</v>
      </c>
      <c r="N22" s="78">
        <v>200213994</v>
      </c>
      <c r="O22" s="78">
        <v>204601250</v>
      </c>
      <c r="P22" s="78">
        <v>207907709</v>
      </c>
      <c r="Q22" s="78">
        <v>207954737</v>
      </c>
      <c r="R22" s="78">
        <v>205252058</v>
      </c>
      <c r="S22" s="78">
        <v>203529809</v>
      </c>
      <c r="T22" s="78">
        <v>199307796</v>
      </c>
      <c r="U22" s="78">
        <v>196242456</v>
      </c>
    </row>
    <row r="23" spans="1:21" x14ac:dyDescent="0.2">
      <c r="A23" s="69"/>
      <c r="C23" s="74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pans="1:21" s="178" customFormat="1" ht="11.4" x14ac:dyDescent="0.25">
      <c r="A24" s="174">
        <v>2</v>
      </c>
      <c r="B24" s="175" t="s">
        <v>207</v>
      </c>
      <c r="C24" s="176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</row>
    <row r="25" spans="1:21" ht="11.4" x14ac:dyDescent="0.2">
      <c r="A25" s="69"/>
      <c r="B25" s="66" t="s">
        <v>175</v>
      </c>
      <c r="C25" s="70" t="s">
        <v>176</v>
      </c>
      <c r="D25" s="59" t="s">
        <v>177</v>
      </c>
      <c r="E25" s="59" t="s">
        <v>178</v>
      </c>
      <c r="F25" s="59" t="s">
        <v>179</v>
      </c>
      <c r="G25" s="59" t="s">
        <v>180</v>
      </c>
      <c r="H25" s="59" t="s">
        <v>181</v>
      </c>
      <c r="I25" s="59" t="s">
        <v>182</v>
      </c>
      <c r="J25" s="59" t="s">
        <v>183</v>
      </c>
      <c r="K25" s="59" t="s">
        <v>184</v>
      </c>
      <c r="L25" s="59" t="s">
        <v>185</v>
      </c>
      <c r="M25" s="59" t="s">
        <v>186</v>
      </c>
      <c r="N25" s="59" t="s">
        <v>187</v>
      </c>
      <c r="O25" s="59" t="s">
        <v>188</v>
      </c>
      <c r="P25" s="59" t="s">
        <v>189</v>
      </c>
      <c r="Q25" s="59" t="s">
        <v>190</v>
      </c>
      <c r="R25" s="59" t="s">
        <v>191</v>
      </c>
      <c r="S25" s="59" t="s">
        <v>192</v>
      </c>
      <c r="T25" s="59" t="s">
        <v>193</v>
      </c>
      <c r="U25" s="59" t="s">
        <v>194</v>
      </c>
    </row>
    <row r="26" spans="1:21" ht="11.4" x14ac:dyDescent="0.2">
      <c r="A26" s="69"/>
      <c r="B26" s="67" t="s">
        <v>208</v>
      </c>
      <c r="C26" s="71">
        <v>141617023</v>
      </c>
      <c r="D26" s="60">
        <v>140060923</v>
      </c>
      <c r="E26" s="60">
        <v>139983370</v>
      </c>
      <c r="F26" s="60">
        <v>139922679</v>
      </c>
      <c r="G26" s="60">
        <v>139870047</v>
      </c>
      <c r="H26" s="60">
        <v>139384180</v>
      </c>
      <c r="I26" s="60">
        <v>139814913</v>
      </c>
      <c r="J26" s="60">
        <v>140132128</v>
      </c>
      <c r="K26" s="60">
        <v>141407324</v>
      </c>
      <c r="L26" s="60">
        <v>144581026</v>
      </c>
      <c r="M26" s="60">
        <v>148133233</v>
      </c>
      <c r="N26" s="60">
        <v>150898122</v>
      </c>
      <c r="O26" s="60">
        <v>153873786</v>
      </c>
      <c r="P26" s="60">
        <v>154437623</v>
      </c>
      <c r="Q26" s="60">
        <v>152481376</v>
      </c>
      <c r="R26" s="60">
        <v>151063413</v>
      </c>
      <c r="S26" s="60">
        <v>149338969</v>
      </c>
      <c r="T26" s="60">
        <v>146739189</v>
      </c>
      <c r="U26" s="60">
        <v>143236089</v>
      </c>
    </row>
    <row r="27" spans="1:21" ht="11.4" x14ac:dyDescent="0.2">
      <c r="A27" s="69"/>
      <c r="B27" s="67" t="s">
        <v>209</v>
      </c>
      <c r="C27" s="72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</row>
    <row r="28" spans="1:21" ht="11.4" x14ac:dyDescent="0.2">
      <c r="A28" s="69"/>
      <c r="B28" s="67" t="s">
        <v>210</v>
      </c>
      <c r="C28" s="71">
        <v>12064</v>
      </c>
      <c r="D28" s="60">
        <v>12299</v>
      </c>
      <c r="E28" s="60">
        <v>13648</v>
      </c>
      <c r="F28" s="60">
        <v>12976</v>
      </c>
      <c r="G28" s="60">
        <v>13841</v>
      </c>
      <c r="H28" s="60">
        <v>13946</v>
      </c>
      <c r="I28" s="60">
        <v>12188</v>
      </c>
      <c r="J28" s="60">
        <v>12158</v>
      </c>
      <c r="K28" s="60">
        <v>12104</v>
      </c>
      <c r="L28" s="60">
        <v>11945</v>
      </c>
      <c r="M28" s="60">
        <v>11699</v>
      </c>
      <c r="N28" s="60">
        <v>11545</v>
      </c>
      <c r="O28" s="60">
        <v>11468</v>
      </c>
      <c r="P28" s="60">
        <v>11459</v>
      </c>
      <c r="Q28" s="60">
        <v>11275</v>
      </c>
      <c r="R28" s="60">
        <v>11085</v>
      </c>
      <c r="S28" s="60">
        <v>10834</v>
      </c>
      <c r="T28" s="60">
        <v>10602</v>
      </c>
      <c r="U28" s="60">
        <v>10084</v>
      </c>
    </row>
    <row r="29" spans="1:21" ht="11.4" x14ac:dyDescent="0.2">
      <c r="A29" s="57"/>
      <c r="B29" s="67" t="s">
        <v>211</v>
      </c>
      <c r="C29" s="60">
        <v>342473</v>
      </c>
      <c r="D29" s="60">
        <v>339427</v>
      </c>
      <c r="E29" s="60">
        <v>340542</v>
      </c>
      <c r="F29" s="60">
        <v>339804</v>
      </c>
      <c r="G29" s="60">
        <v>341710</v>
      </c>
      <c r="H29" s="60">
        <v>346054</v>
      </c>
      <c r="I29" s="60">
        <v>348068</v>
      </c>
      <c r="J29" s="60">
        <v>344204</v>
      </c>
      <c r="K29" s="60">
        <v>346293</v>
      </c>
      <c r="L29" s="60">
        <v>356223</v>
      </c>
      <c r="M29" s="60">
        <v>373788</v>
      </c>
      <c r="N29" s="60">
        <v>387169</v>
      </c>
      <c r="O29" s="60">
        <v>415941</v>
      </c>
      <c r="P29" s="60">
        <v>429121</v>
      </c>
      <c r="Q29" s="60">
        <v>435019</v>
      </c>
      <c r="R29" s="60">
        <v>437624</v>
      </c>
      <c r="S29" s="60">
        <v>422433</v>
      </c>
      <c r="T29" s="60">
        <v>398516</v>
      </c>
      <c r="U29" s="60">
        <v>390643</v>
      </c>
    </row>
    <row r="30" spans="1:21" ht="11.4" x14ac:dyDescent="0.2">
      <c r="A30" s="57"/>
      <c r="B30" s="67" t="s">
        <v>86</v>
      </c>
      <c r="C30" s="60">
        <v>141971560</v>
      </c>
      <c r="D30" s="60">
        <v>140412649</v>
      </c>
      <c r="E30" s="60">
        <v>140337560</v>
      </c>
      <c r="F30" s="60">
        <v>140275459</v>
      </c>
      <c r="G30" s="60">
        <v>140225598</v>
      </c>
      <c r="H30" s="60">
        <v>139744180</v>
      </c>
      <c r="I30" s="60">
        <v>140175169</v>
      </c>
      <c r="J30" s="60">
        <v>140488490</v>
      </c>
      <c r="K30" s="60">
        <v>141765721</v>
      </c>
      <c r="L30" s="60">
        <v>144949194</v>
      </c>
      <c r="M30" s="60">
        <v>148518720</v>
      </c>
      <c r="N30" s="60">
        <v>151296836</v>
      </c>
      <c r="O30" s="60">
        <v>154301195</v>
      </c>
      <c r="P30" s="60">
        <v>154878203</v>
      </c>
      <c r="Q30" s="60">
        <v>152927670</v>
      </c>
      <c r="R30" s="60">
        <v>151512122</v>
      </c>
      <c r="S30" s="60">
        <v>149772236</v>
      </c>
      <c r="T30" s="60">
        <v>147148307</v>
      </c>
      <c r="U30" s="60">
        <v>143636816</v>
      </c>
    </row>
    <row r="31" spans="1:21" x14ac:dyDescent="0.2">
      <c r="A31" s="80"/>
      <c r="B31" s="81"/>
      <c r="C31" s="80"/>
      <c r="D31" s="80"/>
    </row>
    <row r="32" spans="1:21" x14ac:dyDescent="0.2">
      <c r="A32" s="80"/>
      <c r="B32" s="81"/>
      <c r="C32" s="80"/>
      <c r="D32" s="80"/>
    </row>
    <row r="33" spans="1:6" ht="10.8" thickBot="1" x14ac:dyDescent="0.25">
      <c r="A33" s="80"/>
      <c r="B33" s="81"/>
      <c r="C33" s="80"/>
      <c r="D33" s="80"/>
      <c r="E33" s="63"/>
    </row>
    <row r="34" spans="1:6" ht="12" thickBot="1" x14ac:dyDescent="0.25">
      <c r="A34" s="80"/>
      <c r="B34" s="81"/>
      <c r="C34" s="82"/>
      <c r="D34" s="82"/>
      <c r="E34" s="64"/>
      <c r="F34" s="65"/>
    </row>
    <row r="35" spans="1:6" x14ac:dyDescent="0.2">
      <c r="A35" s="80"/>
      <c r="B35" s="81"/>
      <c r="C35" s="80"/>
      <c r="D35" s="80"/>
    </row>
    <row r="36" spans="1:6" ht="11.4" x14ac:dyDescent="0.25">
      <c r="A36" s="80"/>
      <c r="B36" s="81"/>
      <c r="C36" s="83"/>
      <c r="D36" s="80"/>
    </row>
    <row r="37" spans="1:6" ht="11.4" x14ac:dyDescent="0.2">
      <c r="A37" s="80"/>
      <c r="B37" s="81"/>
      <c r="C37" s="84"/>
      <c r="D37" s="80"/>
    </row>
    <row r="38" spans="1:6" x14ac:dyDescent="0.2">
      <c r="A38" s="80"/>
      <c r="B38" s="81"/>
      <c r="C38" s="80"/>
      <c r="D38" s="80"/>
    </row>
    <row r="39" spans="1:6" x14ac:dyDescent="0.2">
      <c r="A39" s="80"/>
      <c r="B39" s="81"/>
      <c r="C39" s="85"/>
      <c r="D39" s="80"/>
    </row>
    <row r="40" spans="1:6" x14ac:dyDescent="0.2">
      <c r="A40" s="80"/>
      <c r="B40" s="81"/>
      <c r="C40" s="80"/>
      <c r="D40" s="80"/>
    </row>
    <row r="41" spans="1:6" x14ac:dyDescent="0.2">
      <c r="A41" s="80"/>
      <c r="B41" s="81"/>
      <c r="C41" s="80"/>
      <c r="D41" s="80"/>
    </row>
    <row r="42" spans="1:6" x14ac:dyDescent="0.2">
      <c r="A42" s="80"/>
      <c r="B42" s="81"/>
      <c r="C42" s="80"/>
      <c r="D42" s="80"/>
    </row>
    <row r="43" spans="1:6" x14ac:dyDescent="0.2">
      <c r="A43" s="80"/>
      <c r="B43" s="81"/>
      <c r="C43" s="80"/>
      <c r="D43" s="80"/>
    </row>
    <row r="44" spans="1:6" x14ac:dyDescent="0.2">
      <c r="A44" s="80"/>
      <c r="B44" s="81"/>
      <c r="C44" s="80"/>
      <c r="D44" s="80"/>
    </row>
    <row r="45" spans="1:6" x14ac:dyDescent="0.2">
      <c r="A45" s="80"/>
      <c r="B45" s="81"/>
      <c r="C45" s="80"/>
      <c r="D45" s="80"/>
    </row>
    <row r="46" spans="1:6" x14ac:dyDescent="0.2">
      <c r="A46" s="80"/>
      <c r="B46" s="81"/>
      <c r="C46" s="80"/>
      <c r="D46" s="80"/>
    </row>
    <row r="47" spans="1:6" x14ac:dyDescent="0.2">
      <c r="A47" s="80"/>
      <c r="B47" s="81"/>
      <c r="C47" s="80"/>
      <c r="D47" s="80"/>
    </row>
    <row r="48" spans="1:6" x14ac:dyDescent="0.2">
      <c r="A48" s="80"/>
      <c r="B48" s="81"/>
      <c r="C48" s="80"/>
      <c r="D48" s="80"/>
    </row>
    <row r="49" spans="1:4" x14ac:dyDescent="0.2">
      <c r="A49" s="80"/>
      <c r="B49" s="81"/>
      <c r="C49" s="80"/>
      <c r="D49" s="80"/>
    </row>
    <row r="50" spans="1:4" x14ac:dyDescent="0.2">
      <c r="A50" s="80"/>
      <c r="B50" s="81"/>
      <c r="C50" s="80"/>
      <c r="D50" s="80"/>
    </row>
    <row r="51" spans="1:4" x14ac:dyDescent="0.2">
      <c r="A51" s="80"/>
      <c r="B51" s="81"/>
      <c r="C51" s="80"/>
      <c r="D51" s="80"/>
    </row>
    <row r="52" spans="1:4" x14ac:dyDescent="0.2">
      <c r="A52" s="80"/>
      <c r="B52" s="81"/>
      <c r="C52" s="80"/>
      <c r="D52" s="80"/>
    </row>
    <row r="53" spans="1:4" x14ac:dyDescent="0.2">
      <c r="A53" s="80"/>
      <c r="B53" s="81"/>
      <c r="C53" s="80"/>
      <c r="D53" s="80"/>
    </row>
    <row r="54" spans="1:4" x14ac:dyDescent="0.2">
      <c r="A54" s="80"/>
      <c r="B54" s="81"/>
      <c r="C54" s="80"/>
      <c r="D54" s="80"/>
    </row>
    <row r="55" spans="1:4" x14ac:dyDescent="0.2">
      <c r="A55" s="80"/>
      <c r="B55" s="81"/>
      <c r="C55" s="80"/>
      <c r="D55" s="80"/>
    </row>
    <row r="56" spans="1:4" x14ac:dyDescent="0.2">
      <c r="A56" s="80"/>
      <c r="B56" s="81"/>
      <c r="C56" s="80"/>
      <c r="D56" s="80"/>
    </row>
    <row r="57" spans="1:4" x14ac:dyDescent="0.2">
      <c r="A57" s="80"/>
      <c r="B57" s="81"/>
      <c r="C57" s="80"/>
      <c r="D57" s="80"/>
    </row>
    <row r="58" spans="1:4" x14ac:dyDescent="0.2">
      <c r="A58" s="80"/>
      <c r="B58" s="81"/>
      <c r="C58" s="80"/>
      <c r="D58" s="80"/>
    </row>
    <row r="59" spans="1:4" x14ac:dyDescent="0.2">
      <c r="A59" s="80"/>
      <c r="B59" s="81"/>
      <c r="C59" s="80"/>
      <c r="D59" s="80"/>
    </row>
    <row r="60" spans="1:4" x14ac:dyDescent="0.2">
      <c r="A60" s="80"/>
      <c r="B60" s="81"/>
      <c r="C60" s="80"/>
      <c r="D60" s="80"/>
    </row>
    <row r="61" spans="1:4" x14ac:dyDescent="0.2">
      <c r="A61" s="80"/>
      <c r="B61" s="81"/>
      <c r="C61" s="80"/>
      <c r="D61" s="80"/>
    </row>
    <row r="62" spans="1:4" x14ac:dyDescent="0.2">
      <c r="A62" s="80"/>
      <c r="B62" s="81"/>
      <c r="C62" s="80"/>
      <c r="D62" s="80"/>
    </row>
    <row r="63" spans="1:4" x14ac:dyDescent="0.2">
      <c r="A63" s="80"/>
      <c r="B63" s="81"/>
      <c r="C63" s="80"/>
      <c r="D63" s="80"/>
    </row>
    <row r="64" spans="1:4" x14ac:dyDescent="0.2">
      <c r="A64" s="80"/>
      <c r="B64" s="81"/>
      <c r="C64" s="80"/>
      <c r="D64" s="80"/>
    </row>
    <row r="65" spans="1:4" x14ac:dyDescent="0.2">
      <c r="A65" s="80"/>
      <c r="B65" s="81"/>
      <c r="C65" s="80"/>
      <c r="D65" s="80"/>
    </row>
    <row r="66" spans="1:4" x14ac:dyDescent="0.2">
      <c r="A66" s="80"/>
      <c r="B66" s="81"/>
      <c r="C66" s="80"/>
      <c r="D66" s="80"/>
    </row>
    <row r="67" spans="1:4" x14ac:dyDescent="0.2">
      <c r="A67" s="80"/>
      <c r="B67" s="81"/>
      <c r="C67" s="80"/>
      <c r="D67" s="80"/>
    </row>
    <row r="68" spans="1:4" x14ac:dyDescent="0.2">
      <c r="A68" s="80"/>
      <c r="B68" s="81"/>
      <c r="C68" s="80"/>
      <c r="D68" s="80"/>
    </row>
    <row r="69" spans="1:4" x14ac:dyDescent="0.2">
      <c r="A69" s="80"/>
      <c r="B69" s="81"/>
      <c r="C69" s="80"/>
      <c r="D69" s="80"/>
    </row>
    <row r="70" spans="1:4" x14ac:dyDescent="0.2">
      <c r="A70" s="80"/>
      <c r="B70" s="81"/>
      <c r="C70" s="80"/>
      <c r="D70" s="80"/>
    </row>
    <row r="71" spans="1:4" x14ac:dyDescent="0.2">
      <c r="A71" s="80"/>
      <c r="B71" s="81"/>
      <c r="C71" s="80"/>
      <c r="D71" s="80"/>
    </row>
    <row r="72" spans="1:4" x14ac:dyDescent="0.2">
      <c r="A72" s="80"/>
      <c r="B72" s="81"/>
      <c r="C72" s="80"/>
      <c r="D72" s="80"/>
    </row>
    <row r="73" spans="1:4" x14ac:dyDescent="0.2">
      <c r="A73" s="80"/>
      <c r="B73" s="81"/>
      <c r="C73" s="80"/>
      <c r="D73" s="80"/>
    </row>
    <row r="74" spans="1:4" x14ac:dyDescent="0.2">
      <c r="A74" s="80"/>
      <c r="B74" s="81"/>
      <c r="C74" s="80"/>
      <c r="D74" s="80"/>
    </row>
    <row r="75" spans="1:4" x14ac:dyDescent="0.2">
      <c r="A75" s="80"/>
      <c r="B75" s="81"/>
      <c r="C75" s="80"/>
      <c r="D75" s="80"/>
    </row>
    <row r="76" spans="1:4" x14ac:dyDescent="0.2">
      <c r="A76" s="80"/>
      <c r="B76" s="81"/>
      <c r="C76" s="80"/>
      <c r="D76" s="80"/>
    </row>
    <row r="77" spans="1:4" x14ac:dyDescent="0.2">
      <c r="A77" s="80"/>
      <c r="B77" s="81"/>
      <c r="C77" s="80"/>
      <c r="D77" s="80"/>
    </row>
    <row r="78" spans="1:4" x14ac:dyDescent="0.2">
      <c r="A78" s="80"/>
      <c r="B78" s="81"/>
      <c r="C78" s="80"/>
      <c r="D78" s="80"/>
    </row>
    <row r="79" spans="1:4" x14ac:dyDescent="0.2">
      <c r="A79" s="80"/>
      <c r="B79" s="81"/>
      <c r="C79" s="80"/>
      <c r="D79" s="80"/>
    </row>
    <row r="80" spans="1:4" x14ac:dyDescent="0.2">
      <c r="A80" s="80"/>
      <c r="B80" s="81"/>
      <c r="C80" s="80"/>
      <c r="D80" s="80"/>
    </row>
    <row r="81" spans="1:4" x14ac:dyDescent="0.2">
      <c r="A81" s="80"/>
      <c r="B81" s="81"/>
      <c r="C81" s="80"/>
      <c r="D81" s="80"/>
    </row>
    <row r="82" spans="1:4" x14ac:dyDescent="0.2">
      <c r="A82" s="80"/>
      <c r="B82" s="81"/>
      <c r="C82" s="80"/>
      <c r="D82" s="80"/>
    </row>
    <row r="83" spans="1:4" x14ac:dyDescent="0.2">
      <c r="A83" s="80"/>
      <c r="B83" s="81"/>
      <c r="C83" s="80"/>
      <c r="D83" s="80"/>
    </row>
    <row r="84" spans="1:4" x14ac:dyDescent="0.2">
      <c r="A84" s="80"/>
      <c r="B84" s="81"/>
      <c r="C84" s="80"/>
      <c r="D84" s="80"/>
    </row>
    <row r="85" spans="1:4" x14ac:dyDescent="0.2">
      <c r="A85" s="80"/>
      <c r="B85" s="81"/>
      <c r="C85" s="80"/>
      <c r="D85" s="80"/>
    </row>
    <row r="86" spans="1:4" x14ac:dyDescent="0.2">
      <c r="A86" s="80"/>
      <c r="B86" s="81"/>
      <c r="C86" s="80"/>
      <c r="D86" s="80"/>
    </row>
    <row r="87" spans="1:4" x14ac:dyDescent="0.2">
      <c r="A87" s="80"/>
      <c r="B87" s="81"/>
      <c r="C87" s="80"/>
      <c r="D87" s="80"/>
    </row>
    <row r="88" spans="1:4" x14ac:dyDescent="0.2">
      <c r="A88" s="80"/>
      <c r="B88" s="81"/>
      <c r="C88" s="80"/>
      <c r="D88" s="80"/>
    </row>
    <row r="89" spans="1:4" x14ac:dyDescent="0.2">
      <c r="A89" s="80"/>
      <c r="B89" s="81"/>
      <c r="C89" s="80"/>
      <c r="D89" s="80"/>
    </row>
    <row r="90" spans="1:4" x14ac:dyDescent="0.2">
      <c r="A90" s="80"/>
      <c r="B90" s="81"/>
      <c r="C90" s="80"/>
      <c r="D90" s="80"/>
    </row>
    <row r="91" spans="1:4" x14ac:dyDescent="0.2">
      <c r="A91" s="80"/>
      <c r="B91" s="81"/>
      <c r="C91" s="80"/>
      <c r="D91" s="80"/>
    </row>
    <row r="92" spans="1:4" x14ac:dyDescent="0.2">
      <c r="A92" s="80"/>
      <c r="B92" s="81"/>
      <c r="C92" s="80"/>
      <c r="D92" s="80"/>
    </row>
    <row r="93" spans="1:4" x14ac:dyDescent="0.2">
      <c r="A93" s="80"/>
      <c r="B93" s="81"/>
      <c r="C93" s="80"/>
      <c r="D93" s="80"/>
    </row>
    <row r="94" spans="1:4" x14ac:dyDescent="0.2">
      <c r="A94" s="80"/>
      <c r="B94" s="81"/>
      <c r="C94" s="80"/>
      <c r="D94" s="80"/>
    </row>
    <row r="95" spans="1:4" x14ac:dyDescent="0.2">
      <c r="A95" s="80"/>
      <c r="B95" s="81"/>
      <c r="C95" s="80"/>
      <c r="D95" s="80"/>
    </row>
    <row r="96" spans="1:4" x14ac:dyDescent="0.2">
      <c r="A96" s="80"/>
      <c r="B96" s="81"/>
      <c r="C96" s="80"/>
      <c r="D96" s="80"/>
    </row>
    <row r="97" spans="1:4" x14ac:dyDescent="0.2">
      <c r="A97" s="80"/>
      <c r="B97" s="81"/>
      <c r="C97" s="80"/>
      <c r="D97" s="80"/>
    </row>
    <row r="98" spans="1:4" x14ac:dyDescent="0.2">
      <c r="A98" s="80"/>
      <c r="B98" s="81"/>
      <c r="C98" s="80"/>
      <c r="D98" s="80"/>
    </row>
    <row r="99" spans="1:4" x14ac:dyDescent="0.2">
      <c r="A99" s="80"/>
      <c r="B99" s="81"/>
      <c r="C99" s="80"/>
      <c r="D99" s="80"/>
    </row>
    <row r="100" spans="1:4" x14ac:dyDescent="0.2">
      <c r="A100" s="80"/>
      <c r="B100" s="81"/>
      <c r="C100" s="80"/>
      <c r="D100" s="80"/>
    </row>
    <row r="101" spans="1:4" x14ac:dyDescent="0.2">
      <c r="A101" s="80"/>
      <c r="B101" s="81"/>
      <c r="C101" s="80"/>
      <c r="D101" s="80"/>
    </row>
    <row r="102" spans="1:4" x14ac:dyDescent="0.2">
      <c r="A102" s="80"/>
      <c r="B102" s="81"/>
      <c r="C102" s="80"/>
      <c r="D102" s="80"/>
    </row>
    <row r="103" spans="1:4" x14ac:dyDescent="0.2">
      <c r="A103" s="80"/>
      <c r="B103" s="81"/>
      <c r="C103" s="80"/>
      <c r="D103" s="80"/>
    </row>
    <row r="104" spans="1:4" x14ac:dyDescent="0.2">
      <c r="A104" s="80"/>
      <c r="B104" s="81"/>
      <c r="C104" s="80"/>
      <c r="D104" s="80"/>
    </row>
    <row r="105" spans="1:4" x14ac:dyDescent="0.2">
      <c r="A105" s="80"/>
      <c r="B105" s="81"/>
      <c r="C105" s="80"/>
      <c r="D105" s="80"/>
    </row>
    <row r="106" spans="1:4" x14ac:dyDescent="0.2">
      <c r="A106" s="80"/>
      <c r="B106" s="81"/>
      <c r="C106" s="80"/>
      <c r="D106" s="80"/>
    </row>
    <row r="107" spans="1:4" x14ac:dyDescent="0.2">
      <c r="A107" s="80"/>
      <c r="B107" s="81"/>
      <c r="C107" s="80"/>
      <c r="D107" s="80"/>
    </row>
    <row r="108" spans="1:4" x14ac:dyDescent="0.2">
      <c r="A108" s="80"/>
      <c r="B108" s="81"/>
      <c r="C108" s="80"/>
      <c r="D108" s="80"/>
    </row>
    <row r="109" spans="1:4" x14ac:dyDescent="0.2">
      <c r="A109" s="80"/>
      <c r="B109" s="81"/>
      <c r="C109" s="80"/>
      <c r="D109" s="80"/>
    </row>
    <row r="110" spans="1:4" x14ac:dyDescent="0.2">
      <c r="A110" s="80"/>
      <c r="B110" s="81"/>
      <c r="C110" s="80"/>
      <c r="D110" s="80"/>
    </row>
    <row r="111" spans="1:4" x14ac:dyDescent="0.2">
      <c r="A111" s="80"/>
      <c r="B111" s="81"/>
      <c r="C111" s="80"/>
      <c r="D111" s="80"/>
    </row>
    <row r="112" spans="1:4" x14ac:dyDescent="0.2">
      <c r="A112" s="80"/>
      <c r="B112" s="81"/>
      <c r="C112" s="80"/>
      <c r="D112" s="80"/>
    </row>
    <row r="113" spans="1:4" x14ac:dyDescent="0.2">
      <c r="A113" s="80"/>
      <c r="B113" s="81"/>
      <c r="C113" s="80"/>
      <c r="D113" s="80"/>
    </row>
    <row r="114" spans="1:4" x14ac:dyDescent="0.2">
      <c r="A114" s="80"/>
      <c r="B114" s="81"/>
      <c r="C114" s="80"/>
      <c r="D114" s="80"/>
    </row>
    <row r="115" spans="1:4" x14ac:dyDescent="0.2">
      <c r="A115" s="80"/>
      <c r="B115" s="81"/>
      <c r="C115" s="80"/>
      <c r="D115" s="80"/>
    </row>
    <row r="116" spans="1:4" x14ac:dyDescent="0.2">
      <c r="A116" s="80"/>
      <c r="B116" s="81"/>
      <c r="C116" s="80"/>
      <c r="D116" s="80"/>
    </row>
    <row r="117" spans="1:4" x14ac:dyDescent="0.2">
      <c r="A117" s="80"/>
      <c r="B117" s="81"/>
      <c r="C117" s="80"/>
      <c r="D117" s="80"/>
    </row>
    <row r="118" spans="1:4" x14ac:dyDescent="0.2">
      <c r="A118" s="80"/>
      <c r="B118" s="81"/>
      <c r="C118" s="80"/>
      <c r="D118" s="80"/>
    </row>
    <row r="119" spans="1:4" x14ac:dyDescent="0.2">
      <c r="A119" s="80"/>
      <c r="B119" s="81"/>
      <c r="C119" s="80"/>
      <c r="D119" s="80"/>
    </row>
    <row r="120" spans="1:4" x14ac:dyDescent="0.2">
      <c r="A120" s="80"/>
      <c r="B120" s="81"/>
      <c r="C120" s="80"/>
      <c r="D120" s="80"/>
    </row>
    <row r="121" spans="1:4" x14ac:dyDescent="0.2">
      <c r="A121" s="80"/>
      <c r="B121" s="81"/>
      <c r="C121" s="80"/>
      <c r="D121" s="80"/>
    </row>
    <row r="122" spans="1:4" x14ac:dyDescent="0.2">
      <c r="A122" s="80"/>
      <c r="B122" s="81"/>
      <c r="C122" s="80"/>
      <c r="D122" s="80"/>
    </row>
    <row r="123" spans="1:4" x14ac:dyDescent="0.2">
      <c r="A123" s="80"/>
      <c r="B123" s="81"/>
      <c r="C123" s="80"/>
      <c r="D123" s="80"/>
    </row>
    <row r="124" spans="1:4" x14ac:dyDescent="0.2">
      <c r="A124" s="80"/>
      <c r="B124" s="81"/>
      <c r="C124" s="80"/>
      <c r="D124" s="80"/>
    </row>
    <row r="125" spans="1:4" x14ac:dyDescent="0.2">
      <c r="A125" s="80"/>
      <c r="B125" s="81"/>
      <c r="C125" s="80"/>
      <c r="D125" s="80"/>
    </row>
    <row r="126" spans="1:4" x14ac:dyDescent="0.2">
      <c r="A126" s="80"/>
      <c r="B126" s="81"/>
      <c r="C126" s="80"/>
      <c r="D126" s="80"/>
    </row>
    <row r="127" spans="1:4" x14ac:dyDescent="0.2">
      <c r="A127" s="80"/>
      <c r="B127" s="81"/>
      <c r="C127" s="80"/>
      <c r="D127" s="80"/>
    </row>
    <row r="128" spans="1:4" x14ac:dyDescent="0.2">
      <c r="A128" s="80"/>
      <c r="B128" s="81"/>
      <c r="C128" s="80"/>
      <c r="D128" s="80"/>
    </row>
    <row r="129" spans="1:4" x14ac:dyDescent="0.2">
      <c r="A129" s="80"/>
      <c r="B129" s="81"/>
      <c r="C129" s="80"/>
      <c r="D129" s="80"/>
    </row>
    <row r="130" spans="1:4" x14ac:dyDescent="0.2">
      <c r="A130" s="80"/>
      <c r="B130" s="81"/>
      <c r="C130" s="80"/>
      <c r="D130" s="80"/>
    </row>
    <row r="131" spans="1:4" x14ac:dyDescent="0.2">
      <c r="A131" s="80"/>
      <c r="B131" s="81"/>
      <c r="C131" s="80"/>
      <c r="D131" s="80"/>
    </row>
    <row r="132" spans="1:4" x14ac:dyDescent="0.2">
      <c r="A132" s="80"/>
      <c r="B132" s="81"/>
      <c r="C132" s="80"/>
      <c r="D132" s="80"/>
    </row>
    <row r="133" spans="1:4" x14ac:dyDescent="0.2">
      <c r="A133" s="80"/>
      <c r="B133" s="81"/>
      <c r="C133" s="80"/>
      <c r="D133" s="80"/>
    </row>
    <row r="134" spans="1:4" x14ac:dyDescent="0.2">
      <c r="A134" s="80"/>
      <c r="B134" s="81"/>
      <c r="C134" s="80"/>
      <c r="D134" s="80"/>
    </row>
    <row r="135" spans="1:4" x14ac:dyDescent="0.2">
      <c r="A135" s="80"/>
      <c r="B135" s="81"/>
      <c r="C135" s="80"/>
      <c r="D135" s="80"/>
    </row>
    <row r="136" spans="1:4" x14ac:dyDescent="0.2">
      <c r="A136" s="80"/>
      <c r="B136" s="81"/>
      <c r="C136" s="80"/>
      <c r="D136" s="80"/>
    </row>
    <row r="137" spans="1:4" x14ac:dyDescent="0.2">
      <c r="A137" s="80"/>
      <c r="B137" s="81"/>
      <c r="C137" s="80"/>
      <c r="D137" s="80"/>
    </row>
    <row r="138" spans="1:4" x14ac:dyDescent="0.2">
      <c r="A138" s="80"/>
      <c r="B138" s="81"/>
      <c r="C138" s="80"/>
      <c r="D138" s="80"/>
    </row>
    <row r="139" spans="1:4" x14ac:dyDescent="0.2">
      <c r="A139" s="80"/>
      <c r="B139" s="81"/>
      <c r="C139" s="80"/>
      <c r="D139" s="80"/>
    </row>
    <row r="140" spans="1:4" x14ac:dyDescent="0.2">
      <c r="A140" s="80"/>
      <c r="B140" s="81"/>
      <c r="C140" s="80"/>
      <c r="D140" s="80"/>
    </row>
    <row r="141" spans="1:4" x14ac:dyDescent="0.2">
      <c r="A141" s="80"/>
      <c r="B141" s="81"/>
      <c r="C141" s="80"/>
      <c r="D141" s="80"/>
    </row>
    <row r="142" spans="1:4" x14ac:dyDescent="0.2">
      <c r="A142" s="80"/>
      <c r="B142" s="81"/>
      <c r="C142" s="80"/>
      <c r="D142" s="80"/>
    </row>
    <row r="143" spans="1:4" x14ac:dyDescent="0.2">
      <c r="A143" s="80"/>
      <c r="B143" s="81"/>
      <c r="C143" s="80"/>
      <c r="D143" s="80"/>
    </row>
    <row r="144" spans="1:4" x14ac:dyDescent="0.2">
      <c r="A144" s="80"/>
      <c r="B144" s="81"/>
      <c r="C144" s="80"/>
      <c r="D144" s="80"/>
    </row>
    <row r="145" spans="1:4" x14ac:dyDescent="0.2">
      <c r="A145" s="80"/>
      <c r="B145" s="81"/>
      <c r="C145" s="80"/>
      <c r="D145" s="80"/>
    </row>
    <row r="146" spans="1:4" x14ac:dyDescent="0.2">
      <c r="A146" s="80"/>
      <c r="B146" s="81"/>
      <c r="C146" s="80"/>
      <c r="D146" s="80"/>
    </row>
    <row r="147" spans="1:4" x14ac:dyDescent="0.2">
      <c r="A147" s="80"/>
      <c r="B147" s="81"/>
      <c r="C147" s="80"/>
      <c r="D147" s="80"/>
    </row>
    <row r="148" spans="1:4" x14ac:dyDescent="0.2">
      <c r="A148" s="80"/>
      <c r="B148" s="81"/>
      <c r="C148" s="80"/>
      <c r="D148" s="80"/>
    </row>
    <row r="149" spans="1:4" x14ac:dyDescent="0.2">
      <c r="A149" s="80"/>
      <c r="B149" s="81"/>
      <c r="C149" s="80"/>
      <c r="D149" s="80"/>
    </row>
    <row r="150" spans="1:4" x14ac:dyDescent="0.2">
      <c r="A150" s="80"/>
      <c r="B150" s="81"/>
      <c r="C150" s="80"/>
      <c r="D150" s="80"/>
    </row>
    <row r="151" spans="1:4" x14ac:dyDescent="0.2">
      <c r="A151" s="80"/>
      <c r="B151" s="81"/>
      <c r="C151" s="80"/>
      <c r="D151" s="80"/>
    </row>
    <row r="152" spans="1:4" x14ac:dyDescent="0.2">
      <c r="A152" s="80"/>
      <c r="B152" s="81"/>
      <c r="C152" s="80"/>
      <c r="D152" s="80"/>
    </row>
    <row r="153" spans="1:4" x14ac:dyDescent="0.2">
      <c r="A153" s="80"/>
      <c r="B153" s="81"/>
      <c r="C153" s="80"/>
      <c r="D153" s="80"/>
    </row>
    <row r="154" spans="1:4" x14ac:dyDescent="0.2">
      <c r="A154" s="80"/>
      <c r="B154" s="81"/>
      <c r="C154" s="80"/>
      <c r="D154" s="80"/>
    </row>
    <row r="155" spans="1:4" x14ac:dyDescent="0.2">
      <c r="A155" s="80"/>
      <c r="B155" s="81"/>
      <c r="C155" s="80"/>
      <c r="D155" s="80"/>
    </row>
    <row r="156" spans="1:4" x14ac:dyDescent="0.2">
      <c r="A156" s="80"/>
      <c r="B156" s="81"/>
      <c r="C156" s="80"/>
      <c r="D156" s="80"/>
    </row>
    <row r="157" spans="1:4" x14ac:dyDescent="0.2">
      <c r="A157" s="80"/>
      <c r="B157" s="81"/>
      <c r="C157" s="80"/>
      <c r="D157" s="80"/>
    </row>
    <row r="158" spans="1:4" x14ac:dyDescent="0.2">
      <c r="A158" s="80"/>
      <c r="B158" s="81"/>
      <c r="C158" s="80"/>
      <c r="D158" s="80"/>
    </row>
    <row r="159" spans="1:4" x14ac:dyDescent="0.2">
      <c r="A159" s="80"/>
      <c r="B159" s="81"/>
      <c r="C159" s="80"/>
      <c r="D159" s="80"/>
    </row>
    <row r="160" spans="1:4" x14ac:dyDescent="0.2">
      <c r="A160" s="80"/>
      <c r="B160" s="81"/>
      <c r="C160" s="80"/>
      <c r="D160" s="80"/>
    </row>
    <row r="161" spans="1:4" x14ac:dyDescent="0.2">
      <c r="A161" s="80"/>
      <c r="B161" s="81"/>
      <c r="C161" s="80"/>
      <c r="D161" s="80"/>
    </row>
    <row r="162" spans="1:4" x14ac:dyDescent="0.2">
      <c r="A162" s="80"/>
      <c r="B162" s="81"/>
      <c r="C162" s="80"/>
      <c r="D162" s="80"/>
    </row>
    <row r="163" spans="1:4" x14ac:dyDescent="0.2">
      <c r="A163" s="80"/>
      <c r="B163" s="81"/>
      <c r="C163" s="80"/>
      <c r="D163" s="80"/>
    </row>
    <row r="164" spans="1:4" x14ac:dyDescent="0.2">
      <c r="A164" s="80"/>
      <c r="B164" s="81"/>
      <c r="C164" s="80"/>
      <c r="D164" s="80"/>
    </row>
    <row r="165" spans="1:4" x14ac:dyDescent="0.2">
      <c r="A165" s="80"/>
      <c r="B165" s="81"/>
      <c r="C165" s="80"/>
      <c r="D165" s="80"/>
    </row>
    <row r="166" spans="1:4" x14ac:dyDescent="0.2">
      <c r="A166" s="80"/>
      <c r="B166" s="81"/>
      <c r="C166" s="80"/>
      <c r="D166" s="80"/>
    </row>
    <row r="167" spans="1:4" x14ac:dyDescent="0.2">
      <c r="A167" s="80"/>
      <c r="B167" s="81"/>
      <c r="C167" s="80"/>
      <c r="D167" s="80"/>
    </row>
    <row r="168" spans="1:4" x14ac:dyDescent="0.2">
      <c r="A168" s="80"/>
      <c r="B168" s="81"/>
      <c r="C168" s="80"/>
      <c r="D168" s="80"/>
    </row>
    <row r="169" spans="1:4" x14ac:dyDescent="0.2">
      <c r="A169" s="80"/>
      <c r="B169" s="81"/>
      <c r="C169" s="80"/>
      <c r="D169" s="80"/>
    </row>
    <row r="170" spans="1:4" x14ac:dyDescent="0.2">
      <c r="A170" s="80"/>
      <c r="B170" s="81"/>
      <c r="C170" s="80"/>
      <c r="D170" s="80"/>
    </row>
    <row r="171" spans="1:4" x14ac:dyDescent="0.2">
      <c r="A171" s="80"/>
      <c r="B171" s="81"/>
      <c r="C171" s="80"/>
      <c r="D171" s="80"/>
    </row>
    <row r="172" spans="1:4" x14ac:dyDescent="0.2">
      <c r="A172" s="80"/>
      <c r="B172" s="81"/>
      <c r="C172" s="80"/>
      <c r="D172" s="80"/>
    </row>
    <row r="173" spans="1:4" x14ac:dyDescent="0.2">
      <c r="A173" s="80"/>
      <c r="B173" s="81"/>
      <c r="C173" s="80"/>
      <c r="D173" s="80"/>
    </row>
    <row r="174" spans="1:4" x14ac:dyDescent="0.2">
      <c r="A174" s="80"/>
      <c r="B174" s="81"/>
      <c r="C174" s="80"/>
      <c r="D174" s="80"/>
    </row>
    <row r="175" spans="1:4" x14ac:dyDescent="0.2">
      <c r="A175" s="80"/>
      <c r="B175" s="81"/>
      <c r="C175" s="80"/>
      <c r="D175" s="80"/>
    </row>
    <row r="176" spans="1:4" x14ac:dyDescent="0.2">
      <c r="A176" s="80"/>
      <c r="B176" s="81"/>
      <c r="C176" s="80"/>
      <c r="D176" s="80"/>
    </row>
    <row r="177" spans="1:4" x14ac:dyDescent="0.2">
      <c r="A177" s="80"/>
      <c r="B177" s="81"/>
      <c r="C177" s="80"/>
      <c r="D177" s="80"/>
    </row>
    <row r="178" spans="1:4" x14ac:dyDescent="0.2">
      <c r="A178" s="80"/>
      <c r="B178" s="81"/>
      <c r="C178" s="80"/>
      <c r="D178" s="80"/>
    </row>
    <row r="179" spans="1:4" x14ac:dyDescent="0.2">
      <c r="A179" s="80"/>
      <c r="B179" s="81"/>
      <c r="C179" s="80"/>
      <c r="D179" s="80"/>
    </row>
    <row r="180" spans="1:4" x14ac:dyDescent="0.2">
      <c r="A180" s="80"/>
      <c r="B180" s="81"/>
      <c r="C180" s="80"/>
      <c r="D180" s="80"/>
    </row>
    <row r="181" spans="1:4" x14ac:dyDescent="0.2">
      <c r="A181" s="80"/>
      <c r="B181" s="81"/>
      <c r="C181" s="80"/>
      <c r="D181" s="80"/>
    </row>
    <row r="182" spans="1:4" x14ac:dyDescent="0.2">
      <c r="A182" s="80"/>
      <c r="B182" s="81"/>
      <c r="C182" s="80"/>
      <c r="D182" s="80"/>
    </row>
    <row r="183" spans="1:4" x14ac:dyDescent="0.2">
      <c r="A183" s="80"/>
      <c r="B183" s="81"/>
      <c r="C183" s="80"/>
      <c r="D183" s="80"/>
    </row>
    <row r="184" spans="1:4" x14ac:dyDescent="0.2">
      <c r="A184" s="80"/>
      <c r="B184" s="81"/>
      <c r="C184" s="80"/>
      <c r="D184" s="80"/>
    </row>
    <row r="185" spans="1:4" x14ac:dyDescent="0.2">
      <c r="A185" s="80"/>
      <c r="B185" s="81"/>
      <c r="C185" s="80"/>
      <c r="D185" s="80"/>
    </row>
    <row r="186" spans="1:4" x14ac:dyDescent="0.2">
      <c r="A186" s="80"/>
      <c r="B186" s="81"/>
      <c r="C186" s="80"/>
      <c r="D186" s="80"/>
    </row>
    <row r="187" spans="1:4" x14ac:dyDescent="0.2">
      <c r="A187" s="80"/>
      <c r="B187" s="81"/>
      <c r="C187" s="80"/>
      <c r="D187" s="80"/>
    </row>
    <row r="188" spans="1:4" x14ac:dyDescent="0.2">
      <c r="A188" s="80"/>
      <c r="B188" s="81"/>
      <c r="C188" s="80"/>
      <c r="D188" s="80"/>
    </row>
    <row r="189" spans="1:4" x14ac:dyDescent="0.2">
      <c r="A189" s="80"/>
      <c r="B189" s="81"/>
      <c r="C189" s="80"/>
      <c r="D189" s="80"/>
    </row>
    <row r="190" spans="1:4" x14ac:dyDescent="0.2">
      <c r="A190" s="80"/>
      <c r="B190" s="81"/>
      <c r="C190" s="80"/>
      <c r="D190" s="80"/>
    </row>
    <row r="191" spans="1:4" x14ac:dyDescent="0.2">
      <c r="A191" s="80"/>
      <c r="B191" s="81"/>
      <c r="C191" s="80"/>
      <c r="D191" s="80"/>
    </row>
    <row r="192" spans="1:4" x14ac:dyDescent="0.2">
      <c r="A192" s="80"/>
      <c r="B192" s="81"/>
      <c r="C192" s="80"/>
      <c r="D192" s="80"/>
    </row>
    <row r="193" spans="1:4" x14ac:dyDescent="0.2">
      <c r="A193" s="80"/>
      <c r="B193" s="81"/>
      <c r="C193" s="80"/>
      <c r="D193" s="80"/>
    </row>
    <row r="194" spans="1:4" x14ac:dyDescent="0.2">
      <c r="A194" s="80"/>
      <c r="B194" s="81"/>
      <c r="C194" s="80"/>
      <c r="D194" s="80"/>
    </row>
    <row r="195" spans="1:4" x14ac:dyDescent="0.2">
      <c r="A195" s="80"/>
      <c r="B195" s="81"/>
      <c r="C195" s="80"/>
      <c r="D195" s="80"/>
    </row>
    <row r="196" spans="1:4" x14ac:dyDescent="0.2">
      <c r="A196" s="80"/>
      <c r="B196" s="81"/>
      <c r="C196" s="80"/>
      <c r="D196" s="80"/>
    </row>
    <row r="197" spans="1:4" x14ac:dyDescent="0.2">
      <c r="A197" s="80"/>
      <c r="B197" s="81"/>
      <c r="C197" s="80"/>
      <c r="D197" s="80"/>
    </row>
    <row r="198" spans="1:4" x14ac:dyDescent="0.2">
      <c r="A198" s="80"/>
      <c r="B198" s="81"/>
      <c r="C198" s="80"/>
      <c r="D198" s="80"/>
    </row>
    <row r="199" spans="1:4" x14ac:dyDescent="0.2">
      <c r="A199" s="80"/>
      <c r="B199" s="81"/>
      <c r="C199" s="80"/>
      <c r="D199" s="80"/>
    </row>
    <row r="200" spans="1:4" x14ac:dyDescent="0.2">
      <c r="A200" s="80"/>
      <c r="B200" s="81"/>
      <c r="C200" s="80"/>
      <c r="D200" s="80"/>
    </row>
    <row r="201" spans="1:4" x14ac:dyDescent="0.2">
      <c r="A201" s="80"/>
      <c r="B201" s="81"/>
      <c r="C201" s="80"/>
      <c r="D201" s="80"/>
    </row>
    <row r="202" spans="1:4" x14ac:dyDescent="0.2">
      <c r="A202" s="80"/>
      <c r="B202" s="81"/>
      <c r="C202" s="80"/>
      <c r="D202" s="80"/>
    </row>
    <row r="203" spans="1:4" x14ac:dyDescent="0.2">
      <c r="A203" s="80"/>
      <c r="B203" s="81"/>
      <c r="C203" s="80"/>
      <c r="D203" s="80"/>
    </row>
    <row r="204" spans="1:4" x14ac:dyDescent="0.2">
      <c r="A204" s="80"/>
      <c r="B204" s="81"/>
      <c r="C204" s="80"/>
      <c r="D204" s="80"/>
    </row>
    <row r="205" spans="1:4" x14ac:dyDescent="0.2">
      <c r="A205" s="80"/>
      <c r="B205" s="81"/>
      <c r="C205" s="80"/>
      <c r="D205" s="80"/>
    </row>
    <row r="206" spans="1:4" x14ac:dyDescent="0.2">
      <c r="A206" s="80"/>
      <c r="B206" s="81"/>
      <c r="C206" s="80"/>
      <c r="D206" s="80"/>
    </row>
    <row r="207" spans="1:4" x14ac:dyDescent="0.2">
      <c r="A207" s="80"/>
      <c r="B207" s="81"/>
      <c r="C207" s="80"/>
      <c r="D207" s="80"/>
    </row>
    <row r="208" spans="1:4" x14ac:dyDescent="0.2">
      <c r="A208" s="80"/>
      <c r="B208" s="81"/>
      <c r="C208" s="80"/>
      <c r="D208" s="80"/>
    </row>
    <row r="209" spans="1:4" x14ac:dyDescent="0.2">
      <c r="A209" s="80"/>
      <c r="B209" s="81"/>
      <c r="C209" s="80"/>
      <c r="D209" s="80"/>
    </row>
    <row r="210" spans="1:4" x14ac:dyDescent="0.2">
      <c r="A210" s="80"/>
      <c r="B210" s="81"/>
      <c r="C210" s="80"/>
      <c r="D210" s="80"/>
    </row>
    <row r="211" spans="1:4" x14ac:dyDescent="0.2">
      <c r="A211" s="80"/>
      <c r="B211" s="81"/>
      <c r="C211" s="80"/>
      <c r="D211" s="80"/>
    </row>
    <row r="212" spans="1:4" x14ac:dyDescent="0.2">
      <c r="A212" s="80"/>
      <c r="B212" s="81"/>
      <c r="C212" s="80"/>
      <c r="D212" s="80"/>
    </row>
    <row r="213" spans="1:4" x14ac:dyDescent="0.2">
      <c r="A213" s="80"/>
      <c r="B213" s="81"/>
      <c r="C213" s="80"/>
      <c r="D213" s="80"/>
    </row>
    <row r="214" spans="1:4" x14ac:dyDescent="0.2">
      <c r="A214" s="80"/>
      <c r="B214" s="81"/>
      <c r="C214" s="80"/>
      <c r="D214" s="80"/>
    </row>
    <row r="215" spans="1:4" x14ac:dyDescent="0.2">
      <c r="A215" s="80"/>
      <c r="B215" s="81"/>
      <c r="C215" s="80"/>
      <c r="D215" s="80"/>
    </row>
    <row r="216" spans="1:4" x14ac:dyDescent="0.2">
      <c r="A216" s="80"/>
      <c r="B216" s="81"/>
      <c r="C216" s="80"/>
      <c r="D216" s="80"/>
    </row>
    <row r="217" spans="1:4" x14ac:dyDescent="0.2">
      <c r="A217" s="80"/>
      <c r="B217" s="81"/>
      <c r="C217" s="80"/>
      <c r="D217" s="80"/>
    </row>
    <row r="218" spans="1:4" x14ac:dyDescent="0.2">
      <c r="A218" s="80"/>
      <c r="B218" s="81"/>
      <c r="C218" s="80"/>
      <c r="D218" s="80"/>
    </row>
    <row r="219" spans="1:4" x14ac:dyDescent="0.2">
      <c r="A219" s="80"/>
      <c r="B219" s="81"/>
      <c r="C219" s="80"/>
      <c r="D219" s="80"/>
    </row>
    <row r="220" spans="1:4" x14ac:dyDescent="0.2">
      <c r="A220" s="80"/>
      <c r="B220" s="81"/>
      <c r="C220" s="80"/>
      <c r="D220" s="80"/>
    </row>
    <row r="221" spans="1:4" x14ac:dyDescent="0.2">
      <c r="A221" s="80"/>
      <c r="B221" s="81"/>
      <c r="C221" s="80"/>
      <c r="D221" s="80"/>
    </row>
    <row r="222" spans="1:4" x14ac:dyDescent="0.2">
      <c r="A222" s="80"/>
      <c r="B222" s="81"/>
      <c r="C222" s="80"/>
      <c r="D222" s="80"/>
    </row>
    <row r="223" spans="1:4" x14ac:dyDescent="0.2">
      <c r="A223" s="80"/>
      <c r="B223" s="81"/>
      <c r="C223" s="80"/>
      <c r="D223" s="80"/>
    </row>
    <row r="224" spans="1:4" x14ac:dyDescent="0.2">
      <c r="A224" s="80"/>
      <c r="B224" s="81"/>
      <c r="C224" s="80"/>
      <c r="D224" s="80"/>
    </row>
    <row r="225" spans="1:4" x14ac:dyDescent="0.2">
      <c r="A225" s="80"/>
      <c r="B225" s="81"/>
      <c r="C225" s="80"/>
      <c r="D225" s="80"/>
    </row>
    <row r="226" spans="1:4" x14ac:dyDescent="0.2">
      <c r="A226" s="80"/>
      <c r="B226" s="81"/>
      <c r="C226" s="80"/>
      <c r="D226" s="80"/>
    </row>
    <row r="227" spans="1:4" x14ac:dyDescent="0.2">
      <c r="A227" s="80"/>
      <c r="B227" s="81"/>
      <c r="C227" s="80"/>
      <c r="D227" s="80"/>
    </row>
    <row r="228" spans="1:4" x14ac:dyDescent="0.2">
      <c r="A228" s="80"/>
      <c r="B228" s="81"/>
      <c r="C228" s="80"/>
      <c r="D228" s="80"/>
    </row>
    <row r="229" spans="1:4" x14ac:dyDescent="0.2">
      <c r="A229" s="80"/>
      <c r="B229" s="81"/>
      <c r="C229" s="80"/>
      <c r="D229" s="80"/>
    </row>
    <row r="230" spans="1:4" x14ac:dyDescent="0.2">
      <c r="A230" s="80"/>
      <c r="B230" s="81"/>
      <c r="C230" s="80"/>
      <c r="D230" s="80"/>
    </row>
    <row r="231" spans="1:4" x14ac:dyDescent="0.2">
      <c r="A231" s="80"/>
      <c r="B231" s="81"/>
      <c r="C231" s="80"/>
      <c r="D231" s="80"/>
    </row>
    <row r="232" spans="1:4" x14ac:dyDescent="0.2">
      <c r="A232" s="80"/>
      <c r="B232" s="81"/>
      <c r="C232" s="80"/>
      <c r="D232" s="80"/>
    </row>
    <row r="233" spans="1:4" x14ac:dyDescent="0.2">
      <c r="A233" s="80"/>
      <c r="B233" s="81"/>
      <c r="C233" s="80"/>
      <c r="D233" s="80"/>
    </row>
    <row r="234" spans="1:4" x14ac:dyDescent="0.2">
      <c r="A234" s="80"/>
      <c r="B234" s="81"/>
      <c r="C234" s="80"/>
      <c r="D234" s="80"/>
    </row>
    <row r="235" spans="1:4" x14ac:dyDescent="0.2">
      <c r="A235" s="80"/>
      <c r="B235" s="81"/>
      <c r="C235" s="80"/>
      <c r="D235" s="80"/>
    </row>
    <row r="236" spans="1:4" x14ac:dyDescent="0.2">
      <c r="A236" s="80"/>
      <c r="B236" s="81"/>
      <c r="C236" s="80"/>
      <c r="D236" s="80"/>
    </row>
    <row r="237" spans="1:4" x14ac:dyDescent="0.2">
      <c r="A237" s="80"/>
      <c r="B237" s="81"/>
      <c r="C237" s="80"/>
      <c r="D237" s="80"/>
    </row>
    <row r="238" spans="1:4" x14ac:dyDescent="0.2">
      <c r="A238" s="80"/>
      <c r="B238" s="81"/>
      <c r="C238" s="80"/>
      <c r="D238" s="80"/>
    </row>
    <row r="239" spans="1:4" x14ac:dyDescent="0.2">
      <c r="A239" s="80"/>
      <c r="B239" s="81"/>
      <c r="C239" s="80"/>
      <c r="D239" s="80"/>
    </row>
    <row r="240" spans="1:4" x14ac:dyDescent="0.2">
      <c r="A240" s="80"/>
      <c r="B240" s="81"/>
      <c r="C240" s="80"/>
      <c r="D240" s="80"/>
    </row>
    <row r="241" spans="1:4" x14ac:dyDescent="0.2">
      <c r="A241" s="80"/>
      <c r="B241" s="81"/>
      <c r="C241" s="80"/>
      <c r="D241" s="80"/>
    </row>
    <row r="242" spans="1:4" x14ac:dyDescent="0.2">
      <c r="A242" s="80"/>
      <c r="B242" s="81"/>
      <c r="C242" s="80"/>
      <c r="D242" s="80"/>
    </row>
    <row r="243" spans="1:4" x14ac:dyDescent="0.2">
      <c r="A243" s="80"/>
      <c r="B243" s="81"/>
      <c r="C243" s="80"/>
      <c r="D243" s="80"/>
    </row>
    <row r="244" spans="1:4" x14ac:dyDescent="0.2">
      <c r="A244" s="80"/>
      <c r="B244" s="81"/>
      <c r="C244" s="80"/>
      <c r="D244" s="80"/>
    </row>
    <row r="245" spans="1:4" x14ac:dyDescent="0.2">
      <c r="A245" s="80"/>
      <c r="B245" s="81"/>
      <c r="C245" s="80"/>
      <c r="D245" s="80"/>
    </row>
    <row r="246" spans="1:4" x14ac:dyDescent="0.2">
      <c r="A246" s="80"/>
      <c r="B246" s="81"/>
      <c r="C246" s="80"/>
      <c r="D246" s="80"/>
    </row>
    <row r="247" spans="1:4" x14ac:dyDescent="0.2">
      <c r="A247" s="80"/>
      <c r="B247" s="81"/>
      <c r="C247" s="80"/>
      <c r="D247" s="80"/>
    </row>
    <row r="248" spans="1:4" x14ac:dyDescent="0.2">
      <c r="A248" s="80"/>
      <c r="B248" s="81"/>
      <c r="C248" s="80"/>
      <c r="D248" s="80"/>
    </row>
    <row r="249" spans="1:4" x14ac:dyDescent="0.2">
      <c r="A249" s="80"/>
      <c r="B249" s="81"/>
      <c r="C249" s="80"/>
      <c r="D249" s="80"/>
    </row>
    <row r="250" spans="1:4" x14ac:dyDescent="0.2">
      <c r="A250" s="80"/>
      <c r="B250" s="81"/>
      <c r="C250" s="80"/>
      <c r="D250" s="80"/>
    </row>
    <row r="251" spans="1:4" x14ac:dyDescent="0.2">
      <c r="A251" s="80"/>
      <c r="B251" s="81"/>
      <c r="C251" s="80"/>
      <c r="D251" s="80"/>
    </row>
    <row r="252" spans="1:4" x14ac:dyDescent="0.2">
      <c r="A252" s="80"/>
      <c r="B252" s="81"/>
      <c r="C252" s="80"/>
      <c r="D252" s="80"/>
    </row>
    <row r="253" spans="1:4" x14ac:dyDescent="0.2">
      <c r="A253" s="80"/>
      <c r="B253" s="81"/>
      <c r="C253" s="80"/>
      <c r="D253" s="80"/>
    </row>
    <row r="254" spans="1:4" x14ac:dyDescent="0.2">
      <c r="A254" s="80"/>
      <c r="B254" s="81"/>
      <c r="C254" s="80"/>
      <c r="D254" s="80"/>
    </row>
    <row r="255" spans="1:4" x14ac:dyDescent="0.2">
      <c r="A255" s="80"/>
      <c r="B255" s="81"/>
      <c r="C255" s="80"/>
      <c r="D255" s="80"/>
    </row>
    <row r="256" spans="1:4" x14ac:dyDescent="0.2">
      <c r="A256" s="80"/>
      <c r="B256" s="81"/>
      <c r="C256" s="80"/>
      <c r="D256" s="80"/>
    </row>
    <row r="257" spans="1:4" x14ac:dyDescent="0.2">
      <c r="A257" s="80"/>
      <c r="B257" s="81"/>
      <c r="C257" s="80"/>
      <c r="D257" s="80"/>
    </row>
    <row r="258" spans="1:4" x14ac:dyDescent="0.2">
      <c r="A258" s="80"/>
      <c r="B258" s="81"/>
      <c r="C258" s="80"/>
      <c r="D258" s="80"/>
    </row>
    <row r="259" spans="1:4" x14ac:dyDescent="0.2">
      <c r="A259" s="80"/>
      <c r="B259" s="81"/>
      <c r="C259" s="80"/>
      <c r="D259" s="80"/>
    </row>
    <row r="260" spans="1:4" x14ac:dyDescent="0.2">
      <c r="A260" s="80"/>
      <c r="B260" s="81"/>
      <c r="C260" s="80"/>
      <c r="D260" s="80"/>
    </row>
    <row r="261" spans="1:4" x14ac:dyDescent="0.2">
      <c r="A261" s="80"/>
      <c r="B261" s="81"/>
      <c r="C261" s="80"/>
      <c r="D261" s="80"/>
    </row>
    <row r="262" spans="1:4" x14ac:dyDescent="0.2">
      <c r="A262" s="80"/>
      <c r="B262" s="81"/>
      <c r="C262" s="80"/>
      <c r="D262" s="80"/>
    </row>
    <row r="263" spans="1:4" x14ac:dyDescent="0.2">
      <c r="A263" s="80"/>
      <c r="B263" s="81"/>
      <c r="C263" s="80"/>
      <c r="D263" s="80"/>
    </row>
    <row r="264" spans="1:4" x14ac:dyDescent="0.2">
      <c r="A264" s="80"/>
      <c r="B264" s="81"/>
      <c r="C264" s="80"/>
      <c r="D264" s="80"/>
    </row>
    <row r="265" spans="1:4" x14ac:dyDescent="0.2">
      <c r="A265" s="80"/>
      <c r="B265" s="81"/>
      <c r="C265" s="80"/>
      <c r="D265" s="80"/>
    </row>
    <row r="266" spans="1:4" x14ac:dyDescent="0.2">
      <c r="A266" s="80"/>
      <c r="B266" s="81"/>
      <c r="C266" s="80"/>
      <c r="D266" s="80"/>
    </row>
    <row r="267" spans="1:4" x14ac:dyDescent="0.2">
      <c r="A267" s="80"/>
      <c r="B267" s="81"/>
      <c r="C267" s="80"/>
      <c r="D267" s="80"/>
    </row>
    <row r="268" spans="1:4" x14ac:dyDescent="0.2">
      <c r="A268" s="80"/>
      <c r="B268" s="81"/>
      <c r="C268" s="80"/>
      <c r="D268" s="80"/>
    </row>
    <row r="269" spans="1:4" x14ac:dyDescent="0.2">
      <c r="A269" s="80"/>
      <c r="B269" s="81"/>
      <c r="C269" s="80"/>
      <c r="D269" s="80"/>
    </row>
    <row r="270" spans="1:4" x14ac:dyDescent="0.2">
      <c r="A270" s="80"/>
      <c r="B270" s="81"/>
      <c r="C270" s="80"/>
      <c r="D270" s="80"/>
    </row>
    <row r="271" spans="1:4" x14ac:dyDescent="0.2">
      <c r="A271" s="80"/>
      <c r="B271" s="81"/>
      <c r="C271" s="80"/>
      <c r="D271" s="80"/>
    </row>
    <row r="272" spans="1:4" x14ac:dyDescent="0.2">
      <c r="A272" s="80"/>
      <c r="B272" s="81"/>
      <c r="C272" s="80"/>
      <c r="D272" s="80"/>
    </row>
    <row r="273" spans="1:4" x14ac:dyDescent="0.2">
      <c r="A273" s="80"/>
      <c r="B273" s="81"/>
      <c r="C273" s="80"/>
      <c r="D273" s="80"/>
    </row>
    <row r="274" spans="1:4" x14ac:dyDescent="0.2">
      <c r="A274" s="80"/>
      <c r="B274" s="81"/>
      <c r="C274" s="80"/>
      <c r="D274" s="80"/>
    </row>
    <row r="275" spans="1:4" x14ac:dyDescent="0.2">
      <c r="A275" s="80"/>
      <c r="B275" s="81"/>
      <c r="C275" s="80"/>
      <c r="D275" s="80"/>
    </row>
    <row r="276" spans="1:4" x14ac:dyDescent="0.2">
      <c r="A276" s="80"/>
      <c r="B276" s="81"/>
      <c r="C276" s="80"/>
      <c r="D276" s="80"/>
    </row>
    <row r="277" spans="1:4" x14ac:dyDescent="0.2">
      <c r="A277" s="80"/>
      <c r="B277" s="81"/>
      <c r="C277" s="80"/>
      <c r="D277" s="80"/>
    </row>
    <row r="278" spans="1:4" x14ac:dyDescent="0.2">
      <c r="A278" s="80"/>
      <c r="B278" s="81"/>
      <c r="C278" s="80"/>
      <c r="D278" s="80"/>
    </row>
    <row r="279" spans="1:4" x14ac:dyDescent="0.2">
      <c r="A279" s="80"/>
      <c r="B279" s="81"/>
      <c r="C279" s="80"/>
      <c r="D279" s="80"/>
    </row>
    <row r="280" spans="1:4" x14ac:dyDescent="0.2">
      <c r="A280" s="80"/>
      <c r="B280" s="81"/>
      <c r="C280" s="80"/>
      <c r="D280" s="80"/>
    </row>
    <row r="281" spans="1:4" x14ac:dyDescent="0.2">
      <c r="A281" s="80"/>
      <c r="B281" s="81"/>
      <c r="C281" s="80"/>
      <c r="D281" s="80"/>
    </row>
    <row r="282" spans="1:4" x14ac:dyDescent="0.2">
      <c r="A282" s="80"/>
      <c r="B282" s="81"/>
      <c r="C282" s="80"/>
      <c r="D282" s="80"/>
    </row>
    <row r="283" spans="1:4" x14ac:dyDescent="0.2">
      <c r="A283" s="80"/>
      <c r="B283" s="81"/>
      <c r="C283" s="80"/>
      <c r="D283" s="80"/>
    </row>
    <row r="284" spans="1:4" x14ac:dyDescent="0.2">
      <c r="A284" s="80"/>
      <c r="B284" s="81"/>
      <c r="C284" s="80"/>
      <c r="D284" s="80"/>
    </row>
    <row r="285" spans="1:4" x14ac:dyDescent="0.2">
      <c r="A285" s="80"/>
      <c r="B285" s="81"/>
      <c r="C285" s="80"/>
      <c r="D285" s="80"/>
    </row>
    <row r="286" spans="1:4" x14ac:dyDescent="0.2">
      <c r="A286" s="80"/>
      <c r="B286" s="81"/>
      <c r="C286" s="80"/>
      <c r="D286" s="80"/>
    </row>
    <row r="287" spans="1:4" x14ac:dyDescent="0.2">
      <c r="A287" s="80"/>
      <c r="B287" s="81"/>
      <c r="C287" s="80"/>
      <c r="D287" s="80"/>
    </row>
    <row r="288" spans="1:4" x14ac:dyDescent="0.2">
      <c r="A288" s="80"/>
      <c r="B288" s="81"/>
      <c r="C288" s="80"/>
      <c r="D288" s="80"/>
    </row>
    <row r="289" spans="1:4" x14ac:dyDescent="0.2">
      <c r="A289" s="80"/>
      <c r="B289" s="81"/>
      <c r="C289" s="80"/>
      <c r="D289" s="80"/>
    </row>
    <row r="290" spans="1:4" x14ac:dyDescent="0.2">
      <c r="A290" s="80"/>
      <c r="B290" s="81"/>
      <c r="C290" s="80"/>
      <c r="D290" s="80"/>
    </row>
    <row r="291" spans="1:4" x14ac:dyDescent="0.2">
      <c r="A291" s="80"/>
      <c r="B291" s="81"/>
      <c r="C291" s="80"/>
      <c r="D291" s="80"/>
    </row>
    <row r="292" spans="1:4" x14ac:dyDescent="0.2">
      <c r="A292" s="80"/>
      <c r="B292" s="81"/>
      <c r="C292" s="80"/>
      <c r="D292" s="80"/>
    </row>
    <row r="293" spans="1:4" x14ac:dyDescent="0.2">
      <c r="A293" s="80"/>
      <c r="B293" s="81"/>
      <c r="C293" s="80"/>
      <c r="D293" s="80"/>
    </row>
    <row r="294" spans="1:4" x14ac:dyDescent="0.2">
      <c r="A294" s="80"/>
      <c r="B294" s="81"/>
      <c r="C294" s="80"/>
      <c r="D294" s="80"/>
    </row>
    <row r="295" spans="1:4" x14ac:dyDescent="0.2">
      <c r="A295" s="80"/>
      <c r="B295" s="81"/>
      <c r="C295" s="80"/>
      <c r="D295" s="80"/>
    </row>
    <row r="296" spans="1:4" x14ac:dyDescent="0.2">
      <c r="A296" s="80"/>
      <c r="B296" s="81"/>
      <c r="C296" s="80"/>
      <c r="D296" s="80"/>
    </row>
    <row r="297" spans="1:4" x14ac:dyDescent="0.2">
      <c r="A297" s="80"/>
      <c r="B297" s="81"/>
      <c r="C297" s="80"/>
      <c r="D297" s="80"/>
    </row>
    <row r="298" spans="1:4" x14ac:dyDescent="0.2">
      <c r="A298" s="80"/>
      <c r="B298" s="81"/>
      <c r="C298" s="80"/>
      <c r="D298" s="80"/>
    </row>
    <row r="299" spans="1:4" x14ac:dyDescent="0.2">
      <c r="A299" s="80"/>
      <c r="B299" s="81"/>
      <c r="C299" s="80"/>
      <c r="D299" s="80"/>
    </row>
    <row r="300" spans="1:4" x14ac:dyDescent="0.2">
      <c r="A300" s="80"/>
      <c r="B300" s="81"/>
      <c r="C300" s="80"/>
      <c r="D300" s="80"/>
    </row>
    <row r="301" spans="1:4" x14ac:dyDescent="0.2">
      <c r="A301" s="80"/>
      <c r="B301" s="81"/>
      <c r="C301" s="80"/>
      <c r="D301" s="80"/>
    </row>
    <row r="302" spans="1:4" x14ac:dyDescent="0.2">
      <c r="A302" s="80"/>
      <c r="B302" s="81"/>
      <c r="C302" s="80"/>
      <c r="D302" s="80"/>
    </row>
    <row r="303" spans="1:4" x14ac:dyDescent="0.2">
      <c r="A303" s="80"/>
      <c r="B303" s="81"/>
      <c r="C303" s="80"/>
      <c r="D303" s="80"/>
    </row>
    <row r="304" spans="1:4" x14ac:dyDescent="0.2">
      <c r="A304" s="80"/>
      <c r="B304" s="81"/>
      <c r="C304" s="80"/>
      <c r="D304" s="80"/>
    </row>
    <row r="305" spans="1:4" x14ac:dyDescent="0.2">
      <c r="A305" s="80"/>
      <c r="B305" s="81"/>
      <c r="C305" s="80"/>
      <c r="D305" s="80"/>
    </row>
    <row r="306" spans="1:4" x14ac:dyDescent="0.2">
      <c r="A306" s="80"/>
      <c r="B306" s="81"/>
      <c r="C306" s="80"/>
      <c r="D306" s="80"/>
    </row>
    <row r="307" spans="1:4" x14ac:dyDescent="0.2">
      <c r="A307" s="80"/>
      <c r="B307" s="81"/>
      <c r="C307" s="80"/>
      <c r="D307" s="80"/>
    </row>
    <row r="308" spans="1:4" x14ac:dyDescent="0.2">
      <c r="A308" s="80"/>
      <c r="B308" s="81"/>
      <c r="C308" s="80"/>
      <c r="D308" s="80"/>
    </row>
    <row r="309" spans="1:4" x14ac:dyDescent="0.2">
      <c r="A309" s="80"/>
      <c r="B309" s="81"/>
      <c r="C309" s="80"/>
      <c r="D309" s="80"/>
    </row>
    <row r="310" spans="1:4" x14ac:dyDescent="0.2">
      <c r="A310" s="80"/>
      <c r="B310" s="81"/>
      <c r="C310" s="80"/>
      <c r="D310" s="80"/>
    </row>
    <row r="311" spans="1:4" x14ac:dyDescent="0.2">
      <c r="A311" s="80"/>
      <c r="B311" s="81"/>
      <c r="C311" s="80"/>
      <c r="D311" s="80"/>
    </row>
    <row r="312" spans="1:4" x14ac:dyDescent="0.2">
      <c r="A312" s="80"/>
      <c r="B312" s="81"/>
      <c r="C312" s="80"/>
      <c r="D312" s="80"/>
    </row>
    <row r="313" spans="1:4" x14ac:dyDescent="0.2">
      <c r="A313" s="80"/>
      <c r="B313" s="81"/>
      <c r="C313" s="80"/>
      <c r="D313" s="80"/>
    </row>
    <row r="314" spans="1:4" x14ac:dyDescent="0.2">
      <c r="A314" s="80"/>
      <c r="B314" s="81"/>
      <c r="C314" s="80"/>
      <c r="D314" s="80"/>
    </row>
    <row r="315" spans="1:4" x14ac:dyDescent="0.2">
      <c r="A315" s="80"/>
      <c r="B315" s="81"/>
      <c r="C315" s="80"/>
      <c r="D315" s="80"/>
    </row>
    <row r="316" spans="1:4" x14ac:dyDescent="0.2">
      <c r="A316" s="80"/>
      <c r="B316" s="81"/>
      <c r="C316" s="80"/>
      <c r="D316" s="80"/>
    </row>
    <row r="317" spans="1:4" x14ac:dyDescent="0.2">
      <c r="A317" s="80"/>
      <c r="B317" s="81"/>
      <c r="C317" s="80"/>
      <c r="D317" s="80"/>
    </row>
    <row r="318" spans="1:4" x14ac:dyDescent="0.2">
      <c r="A318" s="80"/>
      <c r="B318" s="81"/>
      <c r="C318" s="80"/>
      <c r="D318" s="80"/>
    </row>
    <row r="319" spans="1:4" x14ac:dyDescent="0.2">
      <c r="A319" s="80"/>
      <c r="B319" s="81"/>
      <c r="C319" s="80"/>
      <c r="D319" s="80"/>
    </row>
    <row r="320" spans="1:4" x14ac:dyDescent="0.2">
      <c r="A320" s="80"/>
      <c r="B320" s="81"/>
      <c r="C320" s="80"/>
      <c r="D320" s="80"/>
    </row>
    <row r="321" spans="1:4" x14ac:dyDescent="0.2">
      <c r="A321" s="80"/>
      <c r="B321" s="81"/>
      <c r="C321" s="80"/>
      <c r="D321" s="80"/>
    </row>
    <row r="322" spans="1:4" x14ac:dyDescent="0.2">
      <c r="A322" s="80"/>
      <c r="B322" s="81"/>
      <c r="C322" s="80"/>
      <c r="D322" s="80"/>
    </row>
    <row r="323" spans="1:4" x14ac:dyDescent="0.2">
      <c r="A323" s="80"/>
      <c r="B323" s="81"/>
      <c r="C323" s="80"/>
      <c r="D323" s="80"/>
    </row>
    <row r="324" spans="1:4" x14ac:dyDescent="0.2">
      <c r="A324" s="80"/>
      <c r="B324" s="81"/>
      <c r="C324" s="80"/>
      <c r="D324" s="80"/>
    </row>
    <row r="325" spans="1:4" x14ac:dyDescent="0.2">
      <c r="A325" s="80"/>
      <c r="B325" s="81"/>
      <c r="C325" s="80"/>
      <c r="D325" s="80"/>
    </row>
    <row r="326" spans="1:4" x14ac:dyDescent="0.2">
      <c r="A326" s="80"/>
      <c r="B326" s="81"/>
      <c r="C326" s="80"/>
      <c r="D326" s="80"/>
    </row>
    <row r="327" spans="1:4" x14ac:dyDescent="0.2">
      <c r="A327" s="80"/>
      <c r="B327" s="81"/>
      <c r="C327" s="80"/>
      <c r="D327" s="80"/>
    </row>
    <row r="328" spans="1:4" x14ac:dyDescent="0.2">
      <c r="A328" s="80"/>
      <c r="B328" s="81"/>
      <c r="C328" s="80"/>
      <c r="D328" s="80"/>
    </row>
    <row r="329" spans="1:4" x14ac:dyDescent="0.2">
      <c r="A329" s="80"/>
      <c r="B329" s="81"/>
      <c r="C329" s="80"/>
      <c r="D329" s="80"/>
    </row>
    <row r="330" spans="1:4" x14ac:dyDescent="0.2">
      <c r="A330" s="80"/>
      <c r="B330" s="81"/>
      <c r="C330" s="80"/>
      <c r="D330" s="80"/>
    </row>
    <row r="331" spans="1:4" x14ac:dyDescent="0.2">
      <c r="A331" s="80"/>
      <c r="B331" s="81"/>
      <c r="C331" s="80"/>
      <c r="D331" s="80"/>
    </row>
    <row r="332" spans="1:4" x14ac:dyDescent="0.2">
      <c r="A332" s="80"/>
      <c r="B332" s="81"/>
      <c r="C332" s="80"/>
      <c r="D332" s="80"/>
    </row>
    <row r="333" spans="1:4" x14ac:dyDescent="0.2">
      <c r="A333" s="80"/>
      <c r="B333" s="81"/>
      <c r="C333" s="80"/>
      <c r="D333" s="80"/>
    </row>
    <row r="334" spans="1:4" x14ac:dyDescent="0.2">
      <c r="A334" s="80"/>
      <c r="B334" s="81"/>
      <c r="C334" s="80"/>
      <c r="D334" s="80"/>
    </row>
    <row r="335" spans="1:4" x14ac:dyDescent="0.2">
      <c r="A335" s="80"/>
      <c r="B335" s="81"/>
      <c r="C335" s="80"/>
      <c r="D335" s="80"/>
    </row>
    <row r="336" spans="1:4" x14ac:dyDescent="0.2">
      <c r="A336" s="80"/>
      <c r="B336" s="81"/>
      <c r="C336" s="80"/>
      <c r="D336" s="80"/>
    </row>
    <row r="337" spans="1:4" x14ac:dyDescent="0.2">
      <c r="A337" s="80"/>
      <c r="B337" s="81"/>
      <c r="C337" s="80"/>
      <c r="D337" s="80"/>
    </row>
    <row r="338" spans="1:4" x14ac:dyDescent="0.2">
      <c r="A338" s="80"/>
      <c r="B338" s="81"/>
      <c r="C338" s="80"/>
      <c r="D338" s="80"/>
    </row>
    <row r="339" spans="1:4" x14ac:dyDescent="0.2">
      <c r="A339" s="80"/>
      <c r="B339" s="81"/>
      <c r="C339" s="80"/>
      <c r="D339" s="80"/>
    </row>
    <row r="340" spans="1:4" x14ac:dyDescent="0.2">
      <c r="A340" s="80"/>
      <c r="B340" s="81"/>
      <c r="C340" s="80"/>
      <c r="D340" s="80"/>
    </row>
    <row r="341" spans="1:4" x14ac:dyDescent="0.2">
      <c r="A341" s="80"/>
      <c r="B341" s="81"/>
      <c r="C341" s="80"/>
      <c r="D341" s="80"/>
    </row>
    <row r="342" spans="1:4" x14ac:dyDescent="0.2">
      <c r="A342" s="80"/>
      <c r="B342" s="81"/>
      <c r="C342" s="80"/>
      <c r="D342" s="80"/>
    </row>
    <row r="343" spans="1:4" x14ac:dyDescent="0.2">
      <c r="A343" s="80"/>
      <c r="B343" s="81"/>
      <c r="C343" s="80"/>
      <c r="D343" s="80"/>
    </row>
    <row r="344" spans="1:4" x14ac:dyDescent="0.2">
      <c r="A344" s="80"/>
      <c r="B344" s="81"/>
      <c r="C344" s="80"/>
      <c r="D344" s="80"/>
    </row>
    <row r="345" spans="1:4" x14ac:dyDescent="0.2">
      <c r="A345" s="80"/>
      <c r="B345" s="81"/>
      <c r="C345" s="80"/>
      <c r="D345" s="80"/>
    </row>
    <row r="346" spans="1:4" x14ac:dyDescent="0.2">
      <c r="A346" s="80"/>
      <c r="B346" s="81"/>
      <c r="C346" s="80"/>
      <c r="D346" s="80"/>
    </row>
    <row r="347" spans="1:4" x14ac:dyDescent="0.2">
      <c r="A347" s="80"/>
      <c r="B347" s="81"/>
      <c r="C347" s="80"/>
      <c r="D347" s="80"/>
    </row>
    <row r="348" spans="1:4" x14ac:dyDescent="0.2">
      <c r="A348" s="80"/>
      <c r="B348" s="81"/>
      <c r="C348" s="80"/>
      <c r="D348" s="80"/>
    </row>
    <row r="349" spans="1:4" x14ac:dyDescent="0.2">
      <c r="A349" s="80"/>
      <c r="B349" s="81"/>
      <c r="C349" s="80"/>
      <c r="D349" s="80"/>
    </row>
    <row r="350" spans="1:4" x14ac:dyDescent="0.2">
      <c r="A350" s="80"/>
      <c r="B350" s="81"/>
      <c r="C350" s="80"/>
      <c r="D350" s="80"/>
    </row>
    <row r="351" spans="1:4" x14ac:dyDescent="0.2">
      <c r="A351" s="80"/>
      <c r="B351" s="81"/>
      <c r="C351" s="80"/>
      <c r="D351" s="80"/>
    </row>
    <row r="352" spans="1:4" x14ac:dyDescent="0.2">
      <c r="A352" s="80"/>
      <c r="B352" s="81"/>
      <c r="C352" s="80"/>
      <c r="D352" s="80"/>
    </row>
    <row r="353" spans="1:4" x14ac:dyDescent="0.2">
      <c r="A353" s="80"/>
      <c r="B353" s="81"/>
      <c r="C353" s="80"/>
      <c r="D353" s="80"/>
    </row>
    <row r="354" spans="1:4" x14ac:dyDescent="0.2">
      <c r="A354" s="80"/>
      <c r="B354" s="81"/>
      <c r="C354" s="80"/>
      <c r="D354" s="80"/>
    </row>
    <row r="355" spans="1:4" x14ac:dyDescent="0.2">
      <c r="A355" s="80"/>
      <c r="B355" s="81"/>
      <c r="C355" s="80"/>
      <c r="D355" s="80"/>
    </row>
    <row r="356" spans="1:4" x14ac:dyDescent="0.2">
      <c r="A356" s="80"/>
      <c r="B356" s="81"/>
      <c r="C356" s="80"/>
      <c r="D356" s="80"/>
    </row>
    <row r="357" spans="1:4" x14ac:dyDescent="0.2">
      <c r="A357" s="80"/>
      <c r="B357" s="81"/>
      <c r="C357" s="80"/>
      <c r="D357" s="80"/>
    </row>
    <row r="358" spans="1:4" x14ac:dyDescent="0.2">
      <c r="A358" s="80"/>
      <c r="B358" s="81"/>
      <c r="C358" s="80"/>
      <c r="D358" s="80"/>
    </row>
    <row r="359" spans="1:4" x14ac:dyDescent="0.2">
      <c r="A359" s="80"/>
      <c r="B359" s="81"/>
      <c r="C359" s="80"/>
      <c r="D359" s="80"/>
    </row>
    <row r="360" spans="1:4" x14ac:dyDescent="0.2">
      <c r="A360" s="80"/>
      <c r="B360" s="81"/>
      <c r="C360" s="80"/>
      <c r="D360" s="80"/>
    </row>
    <row r="361" spans="1:4" x14ac:dyDescent="0.2">
      <c r="A361" s="80"/>
      <c r="B361" s="81"/>
      <c r="C361" s="80"/>
      <c r="D361" s="80"/>
    </row>
    <row r="362" spans="1:4" x14ac:dyDescent="0.2">
      <c r="A362" s="80"/>
      <c r="B362" s="81"/>
      <c r="C362" s="80"/>
      <c r="D362" s="80"/>
    </row>
    <row r="363" spans="1:4" x14ac:dyDescent="0.2">
      <c r="A363" s="80"/>
      <c r="B363" s="81"/>
      <c r="C363" s="80"/>
      <c r="D363" s="80"/>
    </row>
    <row r="364" spans="1:4" x14ac:dyDescent="0.2">
      <c r="A364" s="80"/>
      <c r="B364" s="81"/>
      <c r="C364" s="80"/>
      <c r="D364" s="80"/>
    </row>
    <row r="365" spans="1:4" x14ac:dyDescent="0.2">
      <c r="A365" s="80"/>
      <c r="B365" s="81"/>
      <c r="C365" s="80"/>
      <c r="D365" s="80"/>
    </row>
    <row r="366" spans="1:4" x14ac:dyDescent="0.2">
      <c r="A366" s="80"/>
      <c r="B366" s="81"/>
      <c r="C366" s="80"/>
      <c r="D366" s="80"/>
    </row>
    <row r="367" spans="1:4" x14ac:dyDescent="0.2">
      <c r="A367" s="80"/>
      <c r="B367" s="81"/>
      <c r="C367" s="80"/>
      <c r="D367" s="80"/>
    </row>
    <row r="368" spans="1:4" x14ac:dyDescent="0.2">
      <c r="A368" s="80"/>
      <c r="B368" s="81"/>
      <c r="C368" s="80"/>
      <c r="D368" s="80"/>
    </row>
    <row r="369" spans="1:4" x14ac:dyDescent="0.2">
      <c r="A369" s="80"/>
      <c r="B369" s="81"/>
      <c r="C369" s="80"/>
      <c r="D369" s="80"/>
    </row>
    <row r="370" spans="1:4" x14ac:dyDescent="0.2">
      <c r="A370" s="80"/>
      <c r="B370" s="81"/>
      <c r="C370" s="80"/>
      <c r="D370" s="80"/>
    </row>
    <row r="371" spans="1:4" x14ac:dyDescent="0.2">
      <c r="A371" s="80"/>
      <c r="B371" s="81"/>
      <c r="C371" s="80"/>
      <c r="D371" s="80"/>
    </row>
    <row r="372" spans="1:4" x14ac:dyDescent="0.2">
      <c r="A372" s="80"/>
      <c r="B372" s="81"/>
      <c r="C372" s="80"/>
      <c r="D372" s="80"/>
    </row>
    <row r="373" spans="1:4" x14ac:dyDescent="0.2">
      <c r="A373" s="80"/>
      <c r="B373" s="81"/>
      <c r="C373" s="80"/>
      <c r="D373" s="80"/>
    </row>
    <row r="374" spans="1:4" x14ac:dyDescent="0.2">
      <c r="A374" s="80"/>
      <c r="B374" s="81"/>
      <c r="C374" s="80"/>
      <c r="D374" s="80"/>
    </row>
    <row r="375" spans="1:4" x14ac:dyDescent="0.2">
      <c r="A375" s="80"/>
      <c r="B375" s="81"/>
      <c r="C375" s="80"/>
      <c r="D375" s="80"/>
    </row>
    <row r="376" spans="1:4" x14ac:dyDescent="0.2">
      <c r="A376" s="80"/>
      <c r="B376" s="81"/>
      <c r="C376" s="80"/>
      <c r="D376" s="80"/>
    </row>
    <row r="377" spans="1:4" x14ac:dyDescent="0.2">
      <c r="A377" s="80"/>
      <c r="B377" s="81"/>
      <c r="C377" s="80"/>
      <c r="D377" s="80"/>
    </row>
    <row r="378" spans="1:4" x14ac:dyDescent="0.2">
      <c r="A378" s="80"/>
      <c r="B378" s="81"/>
      <c r="C378" s="80"/>
      <c r="D378" s="80"/>
    </row>
    <row r="379" spans="1:4" x14ac:dyDescent="0.2">
      <c r="A379" s="80"/>
      <c r="B379" s="81"/>
      <c r="C379" s="80"/>
      <c r="D379" s="80"/>
    </row>
    <row r="380" spans="1:4" x14ac:dyDescent="0.2">
      <c r="A380" s="80"/>
      <c r="B380" s="81"/>
      <c r="C380" s="80"/>
      <c r="D380" s="80"/>
    </row>
    <row r="381" spans="1:4" x14ac:dyDescent="0.2">
      <c r="A381" s="80"/>
      <c r="B381" s="81"/>
      <c r="C381" s="80"/>
      <c r="D381" s="80"/>
    </row>
    <row r="382" spans="1:4" x14ac:dyDescent="0.2">
      <c r="A382" s="80"/>
      <c r="B382" s="81"/>
      <c r="C382" s="80"/>
      <c r="D382" s="80"/>
    </row>
    <row r="383" spans="1:4" x14ac:dyDescent="0.2">
      <c r="A383" s="80"/>
      <c r="B383" s="81"/>
      <c r="C383" s="80"/>
      <c r="D383" s="80"/>
    </row>
    <row r="384" spans="1:4" x14ac:dyDescent="0.2">
      <c r="A384" s="80"/>
      <c r="B384" s="81"/>
      <c r="C384" s="80"/>
      <c r="D384" s="80"/>
    </row>
    <row r="385" spans="1:4" x14ac:dyDescent="0.2">
      <c r="A385" s="80"/>
      <c r="B385" s="81"/>
      <c r="C385" s="80"/>
      <c r="D385" s="80"/>
    </row>
    <row r="386" spans="1:4" x14ac:dyDescent="0.2">
      <c r="A386" s="80"/>
      <c r="B386" s="81"/>
      <c r="C386" s="80"/>
      <c r="D386" s="80"/>
    </row>
    <row r="387" spans="1:4" x14ac:dyDescent="0.2">
      <c r="A387" s="80"/>
      <c r="B387" s="81"/>
      <c r="C387" s="80"/>
      <c r="D387" s="80"/>
    </row>
    <row r="388" spans="1:4" x14ac:dyDescent="0.2">
      <c r="A388" s="80"/>
      <c r="B388" s="81"/>
      <c r="C388" s="80"/>
      <c r="D388" s="80"/>
    </row>
    <row r="389" spans="1:4" x14ac:dyDescent="0.2">
      <c r="A389" s="80"/>
      <c r="B389" s="81"/>
      <c r="C389" s="80"/>
      <c r="D389" s="80"/>
    </row>
    <row r="390" spans="1:4" x14ac:dyDescent="0.2">
      <c r="A390" s="80"/>
      <c r="B390" s="81"/>
      <c r="C390" s="80"/>
      <c r="D390" s="80"/>
    </row>
    <row r="391" spans="1:4" x14ac:dyDescent="0.2">
      <c r="A391" s="80"/>
      <c r="B391" s="81"/>
      <c r="C391" s="80"/>
      <c r="D391" s="80"/>
    </row>
    <row r="392" spans="1:4" x14ac:dyDescent="0.2">
      <c r="A392" s="80"/>
      <c r="B392" s="81"/>
      <c r="C392" s="80"/>
      <c r="D392" s="80"/>
    </row>
    <row r="393" spans="1:4" x14ac:dyDescent="0.2">
      <c r="A393" s="80"/>
      <c r="B393" s="81"/>
      <c r="C393" s="80"/>
      <c r="D393" s="80"/>
    </row>
    <row r="394" spans="1:4" x14ac:dyDescent="0.2">
      <c r="A394" s="80"/>
      <c r="B394" s="81"/>
      <c r="C394" s="80"/>
      <c r="D394" s="80"/>
    </row>
    <row r="395" spans="1:4" x14ac:dyDescent="0.2">
      <c r="A395" s="80"/>
      <c r="B395" s="81"/>
      <c r="C395" s="80"/>
      <c r="D395" s="80"/>
    </row>
    <row r="396" spans="1:4" x14ac:dyDescent="0.2">
      <c r="A396" s="80"/>
      <c r="B396" s="81"/>
      <c r="C396" s="80"/>
      <c r="D396" s="80"/>
    </row>
    <row r="397" spans="1:4" x14ac:dyDescent="0.2">
      <c r="A397" s="80"/>
      <c r="B397" s="81"/>
      <c r="C397" s="80"/>
      <c r="D397" s="80"/>
    </row>
    <row r="398" spans="1:4" x14ac:dyDescent="0.2">
      <c r="A398" s="80"/>
      <c r="B398" s="81"/>
      <c r="C398" s="80"/>
      <c r="D398" s="80"/>
    </row>
    <row r="399" spans="1:4" x14ac:dyDescent="0.2">
      <c r="A399" s="80"/>
      <c r="B399" s="81"/>
      <c r="C399" s="80"/>
      <c r="D399" s="80"/>
    </row>
    <row r="400" spans="1:4" x14ac:dyDescent="0.2">
      <c r="A400" s="80"/>
      <c r="B400" s="81"/>
      <c r="C400" s="80"/>
      <c r="D400" s="80"/>
    </row>
    <row r="401" spans="1:4" x14ac:dyDescent="0.2">
      <c r="A401" s="80"/>
      <c r="B401" s="81"/>
      <c r="C401" s="80"/>
      <c r="D401" s="80"/>
    </row>
    <row r="402" spans="1:4" x14ac:dyDescent="0.2">
      <c r="A402" s="80"/>
      <c r="B402" s="81"/>
      <c r="C402" s="80"/>
      <c r="D402" s="80"/>
    </row>
    <row r="403" spans="1:4" x14ac:dyDescent="0.2">
      <c r="A403" s="80"/>
      <c r="B403" s="81"/>
      <c r="C403" s="80"/>
      <c r="D403" s="80"/>
    </row>
    <row r="404" spans="1:4" x14ac:dyDescent="0.2">
      <c r="A404" s="80"/>
      <c r="B404" s="81"/>
      <c r="C404" s="80"/>
      <c r="D404" s="80"/>
    </row>
    <row r="405" spans="1:4" x14ac:dyDescent="0.2">
      <c r="A405" s="80"/>
      <c r="B405" s="81"/>
      <c r="C405" s="80"/>
      <c r="D405" s="80"/>
    </row>
    <row r="406" spans="1:4" x14ac:dyDescent="0.2">
      <c r="A406" s="80"/>
      <c r="B406" s="81"/>
      <c r="C406" s="80"/>
      <c r="D406" s="80"/>
    </row>
    <row r="407" spans="1:4" x14ac:dyDescent="0.2">
      <c r="A407" s="80"/>
      <c r="B407" s="81"/>
      <c r="C407" s="80"/>
      <c r="D407" s="80"/>
    </row>
    <row r="408" spans="1:4" x14ac:dyDescent="0.2">
      <c r="A408" s="80"/>
      <c r="B408" s="81"/>
      <c r="C408" s="80"/>
      <c r="D408" s="80"/>
    </row>
    <row r="409" spans="1:4" x14ac:dyDescent="0.2">
      <c r="A409" s="80"/>
      <c r="B409" s="81"/>
      <c r="C409" s="80"/>
      <c r="D409" s="80"/>
    </row>
    <row r="410" spans="1:4" x14ac:dyDescent="0.2">
      <c r="A410" s="80"/>
      <c r="B410" s="81"/>
      <c r="C410" s="80"/>
      <c r="D410" s="80"/>
    </row>
    <row r="411" spans="1:4" x14ac:dyDescent="0.2">
      <c r="A411" s="80"/>
      <c r="B411" s="81"/>
      <c r="C411" s="80"/>
      <c r="D411" s="80"/>
    </row>
    <row r="412" spans="1:4" x14ac:dyDescent="0.2">
      <c r="A412" s="80"/>
      <c r="B412" s="81"/>
      <c r="C412" s="80"/>
      <c r="D412" s="80"/>
    </row>
    <row r="413" spans="1:4" x14ac:dyDescent="0.2">
      <c r="A413" s="80"/>
      <c r="B413" s="81"/>
      <c r="C413" s="80"/>
      <c r="D413" s="80"/>
    </row>
    <row r="414" spans="1:4" x14ac:dyDescent="0.2">
      <c r="A414" s="80"/>
      <c r="B414" s="81"/>
      <c r="C414" s="80"/>
      <c r="D414" s="80"/>
    </row>
    <row r="415" spans="1:4" x14ac:dyDescent="0.2">
      <c r="A415" s="80"/>
      <c r="B415" s="81"/>
      <c r="C415" s="80"/>
      <c r="D415" s="80"/>
    </row>
    <row r="416" spans="1:4" x14ac:dyDescent="0.2">
      <c r="A416" s="80"/>
      <c r="B416" s="81"/>
      <c r="C416" s="80"/>
      <c r="D416" s="80"/>
    </row>
    <row r="417" spans="1:4" x14ac:dyDescent="0.2">
      <c r="A417" s="80"/>
      <c r="B417" s="81"/>
      <c r="C417" s="80"/>
      <c r="D417" s="80"/>
    </row>
    <row r="418" spans="1:4" x14ac:dyDescent="0.2">
      <c r="A418" s="80"/>
      <c r="B418" s="81"/>
      <c r="C418" s="80"/>
      <c r="D418" s="80"/>
    </row>
    <row r="419" spans="1:4" x14ac:dyDescent="0.2">
      <c r="A419" s="80"/>
      <c r="B419" s="81"/>
      <c r="C419" s="80"/>
      <c r="D419" s="80"/>
    </row>
    <row r="420" spans="1:4" x14ac:dyDescent="0.2">
      <c r="A420" s="80"/>
      <c r="B420" s="81"/>
      <c r="C420" s="80"/>
      <c r="D420" s="80"/>
    </row>
    <row r="421" spans="1:4" x14ac:dyDescent="0.2">
      <c r="A421" s="80"/>
      <c r="B421" s="81"/>
      <c r="C421" s="80"/>
      <c r="D421" s="80"/>
    </row>
    <row r="422" spans="1:4" x14ac:dyDescent="0.2">
      <c r="A422" s="80"/>
      <c r="B422" s="81"/>
      <c r="C422" s="80"/>
      <c r="D422" s="80"/>
    </row>
    <row r="423" spans="1:4" x14ac:dyDescent="0.2">
      <c r="A423" s="80"/>
      <c r="B423" s="81"/>
      <c r="C423" s="80"/>
      <c r="D423" s="80"/>
    </row>
    <row r="424" spans="1:4" x14ac:dyDescent="0.2">
      <c r="A424" s="80"/>
      <c r="B424" s="81"/>
      <c r="C424" s="80"/>
      <c r="D424" s="80"/>
    </row>
    <row r="425" spans="1:4" x14ac:dyDescent="0.2">
      <c r="A425" s="80"/>
      <c r="B425" s="81"/>
      <c r="C425" s="80"/>
      <c r="D425" s="80"/>
    </row>
    <row r="426" spans="1:4" x14ac:dyDescent="0.2">
      <c r="A426" s="80"/>
      <c r="B426" s="81"/>
      <c r="C426" s="80"/>
      <c r="D426" s="80"/>
    </row>
    <row r="427" spans="1:4" x14ac:dyDescent="0.2">
      <c r="A427" s="80"/>
      <c r="B427" s="81"/>
      <c r="C427" s="80"/>
      <c r="D427" s="80"/>
    </row>
    <row r="428" spans="1:4" x14ac:dyDescent="0.2">
      <c r="A428" s="80"/>
      <c r="B428" s="81"/>
      <c r="C428" s="80"/>
      <c r="D428" s="80"/>
    </row>
    <row r="429" spans="1:4" x14ac:dyDescent="0.2">
      <c r="A429" s="80"/>
      <c r="B429" s="81"/>
      <c r="C429" s="80"/>
      <c r="D429" s="80"/>
    </row>
    <row r="430" spans="1:4" x14ac:dyDescent="0.2">
      <c r="A430" s="80"/>
      <c r="B430" s="81"/>
      <c r="C430" s="80"/>
      <c r="D430" s="80"/>
    </row>
    <row r="431" spans="1:4" x14ac:dyDescent="0.2">
      <c r="A431" s="80"/>
      <c r="B431" s="81"/>
      <c r="C431" s="80"/>
      <c r="D431" s="80"/>
    </row>
    <row r="432" spans="1:4" x14ac:dyDescent="0.2">
      <c r="A432" s="80"/>
      <c r="B432" s="81"/>
      <c r="C432" s="80"/>
      <c r="D432" s="80"/>
    </row>
    <row r="433" spans="1:4" x14ac:dyDescent="0.2">
      <c r="A433" s="80"/>
      <c r="B433" s="81"/>
      <c r="C433" s="80"/>
      <c r="D433" s="80"/>
    </row>
    <row r="434" spans="1:4" x14ac:dyDescent="0.2">
      <c r="A434" s="80"/>
      <c r="B434" s="81"/>
      <c r="C434" s="80"/>
      <c r="D434" s="80"/>
    </row>
    <row r="435" spans="1:4" x14ac:dyDescent="0.2">
      <c r="A435" s="80"/>
      <c r="B435" s="81"/>
      <c r="C435" s="80"/>
      <c r="D435" s="80"/>
    </row>
    <row r="436" spans="1:4" x14ac:dyDescent="0.2">
      <c r="A436" s="80"/>
      <c r="B436" s="81"/>
      <c r="C436" s="80"/>
      <c r="D436" s="80"/>
    </row>
    <row r="437" spans="1:4" x14ac:dyDescent="0.2">
      <c r="A437" s="80"/>
      <c r="B437" s="81"/>
      <c r="C437" s="80"/>
      <c r="D437" s="80"/>
    </row>
    <row r="438" spans="1:4" x14ac:dyDescent="0.2">
      <c r="A438" s="80"/>
      <c r="B438" s="81"/>
      <c r="C438" s="80"/>
      <c r="D438" s="80"/>
    </row>
    <row r="439" spans="1:4" x14ac:dyDescent="0.2">
      <c r="A439" s="80"/>
      <c r="B439" s="81"/>
      <c r="C439" s="80"/>
      <c r="D439" s="80"/>
    </row>
    <row r="440" spans="1:4" x14ac:dyDescent="0.2">
      <c r="A440" s="80"/>
      <c r="B440" s="81"/>
      <c r="C440" s="80"/>
      <c r="D440" s="80"/>
    </row>
    <row r="441" spans="1:4" x14ac:dyDescent="0.2">
      <c r="A441" s="80"/>
      <c r="B441" s="81"/>
      <c r="C441" s="80"/>
      <c r="D441" s="80"/>
    </row>
    <row r="442" spans="1:4" x14ac:dyDescent="0.2">
      <c r="A442" s="80"/>
      <c r="B442" s="81"/>
      <c r="C442" s="80"/>
      <c r="D442" s="80"/>
    </row>
    <row r="443" spans="1:4" x14ac:dyDescent="0.2">
      <c r="A443" s="80"/>
      <c r="B443" s="81"/>
      <c r="C443" s="80"/>
      <c r="D443" s="80"/>
    </row>
    <row r="444" spans="1:4" x14ac:dyDescent="0.2">
      <c r="A444" s="80"/>
      <c r="B444" s="81"/>
      <c r="C444" s="80"/>
      <c r="D444" s="80"/>
    </row>
    <row r="445" spans="1:4" x14ac:dyDescent="0.2">
      <c r="A445" s="80"/>
      <c r="B445" s="81"/>
      <c r="C445" s="80"/>
      <c r="D445" s="80"/>
    </row>
    <row r="446" spans="1:4" x14ac:dyDescent="0.2">
      <c r="A446" s="80"/>
      <c r="B446" s="81"/>
      <c r="C446" s="80"/>
      <c r="D446" s="80"/>
    </row>
    <row r="447" spans="1:4" x14ac:dyDescent="0.2">
      <c r="A447" s="80"/>
      <c r="B447" s="81"/>
      <c r="C447" s="80"/>
      <c r="D447" s="80"/>
    </row>
    <row r="448" spans="1:4" x14ac:dyDescent="0.2">
      <c r="A448" s="80"/>
      <c r="B448" s="81"/>
      <c r="C448" s="80"/>
      <c r="D448" s="80"/>
    </row>
    <row r="449" spans="1:4" x14ac:dyDescent="0.2">
      <c r="A449" s="80"/>
      <c r="B449" s="81"/>
      <c r="C449" s="80"/>
      <c r="D449" s="80"/>
    </row>
    <row r="450" spans="1:4" x14ac:dyDescent="0.2">
      <c r="A450" s="80"/>
      <c r="B450" s="81"/>
      <c r="C450" s="80"/>
      <c r="D450" s="80"/>
    </row>
    <row r="451" spans="1:4" x14ac:dyDescent="0.2">
      <c r="A451" s="80"/>
      <c r="B451" s="81"/>
      <c r="C451" s="80"/>
      <c r="D451" s="80"/>
    </row>
    <row r="452" spans="1:4" x14ac:dyDescent="0.2">
      <c r="A452" s="80"/>
      <c r="B452" s="81"/>
      <c r="C452" s="80"/>
      <c r="D452" s="80"/>
    </row>
    <row r="453" spans="1:4" x14ac:dyDescent="0.2">
      <c r="A453" s="80"/>
      <c r="B453" s="81"/>
      <c r="C453" s="80"/>
      <c r="D453" s="80"/>
    </row>
    <row r="454" spans="1:4" x14ac:dyDescent="0.2">
      <c r="A454" s="80"/>
      <c r="B454" s="81"/>
      <c r="C454" s="80"/>
      <c r="D454" s="80"/>
    </row>
    <row r="455" spans="1:4" x14ac:dyDescent="0.2">
      <c r="A455" s="80"/>
      <c r="B455" s="81"/>
      <c r="C455" s="80"/>
      <c r="D455" s="80"/>
    </row>
    <row r="456" spans="1:4" x14ac:dyDescent="0.2">
      <c r="A456" s="80"/>
      <c r="B456" s="81"/>
      <c r="C456" s="80"/>
      <c r="D456" s="80"/>
    </row>
    <row r="457" spans="1:4" x14ac:dyDescent="0.2">
      <c r="A457" s="80"/>
      <c r="B457" s="81"/>
      <c r="C457" s="80"/>
      <c r="D457" s="80"/>
    </row>
    <row r="458" spans="1:4" x14ac:dyDescent="0.2">
      <c r="A458" s="80"/>
      <c r="B458" s="81"/>
      <c r="C458" s="80"/>
      <c r="D458" s="80"/>
    </row>
    <row r="459" spans="1:4" x14ac:dyDescent="0.2">
      <c r="A459" s="80"/>
      <c r="B459" s="81"/>
      <c r="C459" s="80"/>
      <c r="D459" s="80"/>
    </row>
    <row r="460" spans="1:4" x14ac:dyDescent="0.2">
      <c r="A460" s="80"/>
      <c r="B460" s="81"/>
      <c r="C460" s="80"/>
      <c r="D460" s="80"/>
    </row>
    <row r="461" spans="1:4" x14ac:dyDescent="0.2">
      <c r="A461" s="80"/>
      <c r="B461" s="81"/>
      <c r="C461" s="80"/>
      <c r="D461" s="80"/>
    </row>
    <row r="462" spans="1:4" x14ac:dyDescent="0.2">
      <c r="A462" s="80"/>
      <c r="B462" s="81"/>
      <c r="C462" s="80"/>
      <c r="D462" s="80"/>
    </row>
    <row r="463" spans="1:4" x14ac:dyDescent="0.2">
      <c r="A463" s="80"/>
      <c r="B463" s="81"/>
      <c r="C463" s="80"/>
      <c r="D463" s="80"/>
    </row>
    <row r="464" spans="1:4" x14ac:dyDescent="0.2">
      <c r="A464" s="80"/>
      <c r="B464" s="81"/>
      <c r="C464" s="80"/>
      <c r="D464" s="80"/>
    </row>
    <row r="465" spans="1:4" x14ac:dyDescent="0.2">
      <c r="A465" s="80"/>
      <c r="B465" s="81"/>
      <c r="C465" s="80"/>
      <c r="D465" s="80"/>
    </row>
    <row r="466" spans="1:4" x14ac:dyDescent="0.2">
      <c r="A466" s="80"/>
      <c r="B466" s="81"/>
      <c r="C466" s="80"/>
      <c r="D466" s="80"/>
    </row>
    <row r="467" spans="1:4" x14ac:dyDescent="0.2">
      <c r="A467" s="80"/>
      <c r="B467" s="81"/>
      <c r="C467" s="80"/>
      <c r="D467" s="80"/>
    </row>
    <row r="468" spans="1:4" x14ac:dyDescent="0.2">
      <c r="A468" s="80"/>
      <c r="B468" s="81"/>
      <c r="C468" s="80"/>
      <c r="D468" s="80"/>
    </row>
    <row r="469" spans="1:4" x14ac:dyDescent="0.2">
      <c r="A469" s="80"/>
      <c r="B469" s="81"/>
      <c r="C469" s="80"/>
      <c r="D469" s="80"/>
    </row>
    <row r="470" spans="1:4" x14ac:dyDescent="0.2">
      <c r="A470" s="80"/>
      <c r="B470" s="81"/>
      <c r="C470" s="80"/>
      <c r="D470" s="80"/>
    </row>
    <row r="471" spans="1:4" x14ac:dyDescent="0.2">
      <c r="A471" s="80"/>
      <c r="B471" s="81"/>
      <c r="C471" s="80"/>
      <c r="D471" s="80"/>
    </row>
    <row r="472" spans="1:4" x14ac:dyDescent="0.2">
      <c r="A472" s="80"/>
      <c r="B472" s="81"/>
      <c r="C472" s="80"/>
      <c r="D472" s="80"/>
    </row>
    <row r="473" spans="1:4" x14ac:dyDescent="0.2">
      <c r="A473" s="80"/>
      <c r="B473" s="81"/>
      <c r="C473" s="80"/>
      <c r="D473" s="80"/>
    </row>
    <row r="474" spans="1:4" x14ac:dyDescent="0.2">
      <c r="A474" s="80"/>
      <c r="B474" s="81"/>
      <c r="C474" s="80"/>
      <c r="D474" s="80"/>
    </row>
    <row r="475" spans="1:4" x14ac:dyDescent="0.2">
      <c r="A475" s="80"/>
      <c r="B475" s="81"/>
      <c r="C475" s="80"/>
      <c r="D475" s="80"/>
    </row>
    <row r="476" spans="1:4" x14ac:dyDescent="0.2">
      <c r="A476" s="80"/>
      <c r="B476" s="81"/>
      <c r="C476" s="80"/>
      <c r="D476" s="80"/>
    </row>
    <row r="477" spans="1:4" x14ac:dyDescent="0.2">
      <c r="A477" s="80"/>
      <c r="B477" s="81"/>
      <c r="C477" s="80"/>
      <c r="D477" s="80"/>
    </row>
    <row r="478" spans="1:4" x14ac:dyDescent="0.2">
      <c r="A478" s="80"/>
      <c r="B478" s="81"/>
      <c r="C478" s="80"/>
      <c r="D478" s="80"/>
    </row>
    <row r="479" spans="1:4" x14ac:dyDescent="0.2">
      <c r="A479" s="80"/>
      <c r="B479" s="81"/>
      <c r="C479" s="80"/>
      <c r="D479" s="80"/>
    </row>
    <row r="480" spans="1:4" x14ac:dyDescent="0.2">
      <c r="A480" s="80"/>
      <c r="B480" s="81"/>
      <c r="C480" s="80"/>
      <c r="D480" s="80"/>
    </row>
    <row r="481" spans="1:4" x14ac:dyDescent="0.2">
      <c r="A481" s="80"/>
      <c r="B481" s="81"/>
      <c r="C481" s="80"/>
      <c r="D481" s="80"/>
    </row>
    <row r="482" spans="1:4" x14ac:dyDescent="0.2">
      <c r="A482" s="80"/>
      <c r="B482" s="81"/>
      <c r="C482" s="80"/>
      <c r="D482" s="80"/>
    </row>
    <row r="483" spans="1:4" x14ac:dyDescent="0.2">
      <c r="A483" s="80"/>
      <c r="B483" s="81"/>
      <c r="C483" s="80"/>
      <c r="D483" s="80"/>
    </row>
    <row r="484" spans="1:4" x14ac:dyDescent="0.2">
      <c r="A484" s="80"/>
      <c r="B484" s="81"/>
      <c r="C484" s="80"/>
      <c r="D484" s="80"/>
    </row>
    <row r="485" spans="1:4" x14ac:dyDescent="0.2">
      <c r="A485" s="80"/>
      <c r="B485" s="81"/>
      <c r="C485" s="80"/>
      <c r="D485" s="80"/>
    </row>
    <row r="486" spans="1:4" x14ac:dyDescent="0.2">
      <c r="A486" s="80"/>
      <c r="B486" s="81"/>
      <c r="C486" s="80"/>
      <c r="D486" s="80"/>
    </row>
    <row r="487" spans="1:4" x14ac:dyDescent="0.2">
      <c r="A487" s="80"/>
      <c r="B487" s="81"/>
      <c r="C487" s="80"/>
      <c r="D487" s="80"/>
    </row>
    <row r="488" spans="1:4" x14ac:dyDescent="0.2">
      <c r="A488" s="80"/>
      <c r="B488" s="81"/>
      <c r="C488" s="80"/>
      <c r="D488" s="80"/>
    </row>
    <row r="489" spans="1:4" x14ac:dyDescent="0.2">
      <c r="A489" s="80"/>
      <c r="B489" s="81"/>
      <c r="C489" s="80"/>
      <c r="D489" s="80"/>
    </row>
    <row r="490" spans="1:4" x14ac:dyDescent="0.2">
      <c r="A490" s="80"/>
      <c r="B490" s="81"/>
      <c r="C490" s="80"/>
      <c r="D490" s="80"/>
    </row>
    <row r="491" spans="1:4" x14ac:dyDescent="0.2">
      <c r="A491" s="80"/>
      <c r="B491" s="81"/>
      <c r="C491" s="80"/>
      <c r="D491" s="80"/>
    </row>
    <row r="492" spans="1:4" x14ac:dyDescent="0.2">
      <c r="A492" s="80"/>
      <c r="B492" s="81"/>
      <c r="C492" s="80"/>
      <c r="D492" s="80"/>
    </row>
    <row r="493" spans="1:4" x14ac:dyDescent="0.2">
      <c r="A493" s="80"/>
      <c r="B493" s="81"/>
      <c r="C493" s="80"/>
      <c r="D493" s="80"/>
    </row>
    <row r="494" spans="1:4" x14ac:dyDescent="0.2">
      <c r="A494" s="80"/>
      <c r="B494" s="81"/>
      <c r="C494" s="80"/>
      <c r="D494" s="80"/>
    </row>
    <row r="495" spans="1:4" x14ac:dyDescent="0.2">
      <c r="A495" s="80"/>
      <c r="B495" s="81"/>
      <c r="C495" s="80"/>
      <c r="D495" s="80"/>
    </row>
    <row r="496" spans="1:4" x14ac:dyDescent="0.2">
      <c r="A496" s="80"/>
      <c r="B496" s="81"/>
      <c r="C496" s="80"/>
      <c r="D496" s="80"/>
    </row>
    <row r="497" spans="1:4" x14ac:dyDescent="0.2">
      <c r="A497" s="80"/>
      <c r="B497" s="81"/>
      <c r="C497" s="80"/>
      <c r="D497" s="80"/>
    </row>
    <row r="498" spans="1:4" x14ac:dyDescent="0.2">
      <c r="A498" s="80"/>
      <c r="B498" s="81"/>
      <c r="C498" s="80"/>
      <c r="D498" s="80"/>
    </row>
    <row r="499" spans="1:4" x14ac:dyDescent="0.2">
      <c r="A499" s="80"/>
      <c r="B499" s="81"/>
      <c r="C499" s="80"/>
      <c r="D499" s="80"/>
    </row>
    <row r="500" spans="1:4" x14ac:dyDescent="0.2">
      <c r="A500" s="80"/>
      <c r="B500" s="81"/>
      <c r="C500" s="80"/>
      <c r="D500" s="80"/>
    </row>
    <row r="501" spans="1:4" x14ac:dyDescent="0.2">
      <c r="A501" s="80"/>
      <c r="B501" s="81"/>
      <c r="C501" s="80"/>
      <c r="D501" s="80"/>
    </row>
    <row r="502" spans="1:4" x14ac:dyDescent="0.2">
      <c r="A502" s="80"/>
      <c r="B502" s="81"/>
      <c r="C502" s="80"/>
      <c r="D502" s="80"/>
    </row>
    <row r="503" spans="1:4" x14ac:dyDescent="0.2">
      <c r="A503" s="80"/>
      <c r="B503" s="81"/>
      <c r="C503" s="80"/>
      <c r="D503" s="80"/>
    </row>
    <row r="504" spans="1:4" x14ac:dyDescent="0.2">
      <c r="A504" s="80"/>
      <c r="B504" s="81"/>
      <c r="C504" s="80"/>
      <c r="D504" s="80"/>
    </row>
    <row r="505" spans="1:4" x14ac:dyDescent="0.2">
      <c r="A505" s="80"/>
      <c r="B505" s="81"/>
      <c r="C505" s="80"/>
      <c r="D505" s="80"/>
    </row>
    <row r="506" spans="1:4" x14ac:dyDescent="0.2">
      <c r="A506" s="80"/>
      <c r="B506" s="81"/>
      <c r="C506" s="80"/>
      <c r="D506" s="80"/>
    </row>
    <row r="507" spans="1:4" x14ac:dyDescent="0.2">
      <c r="A507" s="80"/>
      <c r="B507" s="81"/>
      <c r="C507" s="80"/>
      <c r="D507" s="80"/>
    </row>
    <row r="508" spans="1:4" x14ac:dyDescent="0.2">
      <c r="A508" s="80"/>
      <c r="B508" s="81"/>
      <c r="C508" s="80"/>
      <c r="D508" s="80"/>
    </row>
    <row r="509" spans="1:4" x14ac:dyDescent="0.2">
      <c r="A509" s="80"/>
      <c r="B509" s="81"/>
      <c r="C509" s="80"/>
      <c r="D509" s="80"/>
    </row>
    <row r="510" spans="1:4" x14ac:dyDescent="0.2">
      <c r="A510" s="80"/>
      <c r="B510" s="81"/>
      <c r="C510" s="80"/>
      <c r="D510" s="80"/>
    </row>
    <row r="511" spans="1:4" x14ac:dyDescent="0.2">
      <c r="A511" s="80"/>
      <c r="B511" s="81"/>
      <c r="C511" s="80"/>
      <c r="D511" s="80"/>
    </row>
    <row r="512" spans="1:4" x14ac:dyDescent="0.2">
      <c r="A512" s="80"/>
      <c r="B512" s="81"/>
      <c r="C512" s="80"/>
      <c r="D512" s="80"/>
    </row>
    <row r="513" spans="1:4" x14ac:dyDescent="0.2">
      <c r="A513" s="80"/>
      <c r="B513" s="81"/>
      <c r="C513" s="80"/>
      <c r="D513" s="80"/>
    </row>
    <row r="514" spans="1:4" x14ac:dyDescent="0.2">
      <c r="A514" s="80"/>
      <c r="B514" s="81"/>
      <c r="C514" s="80"/>
      <c r="D514" s="80"/>
    </row>
    <row r="515" spans="1:4" x14ac:dyDescent="0.2">
      <c r="A515" s="80"/>
      <c r="B515" s="81"/>
      <c r="C515" s="80"/>
      <c r="D515" s="80"/>
    </row>
    <row r="516" spans="1:4" x14ac:dyDescent="0.2">
      <c r="A516" s="80"/>
      <c r="B516" s="81"/>
      <c r="C516" s="80"/>
      <c r="D516" s="80"/>
    </row>
    <row r="517" spans="1:4" x14ac:dyDescent="0.2">
      <c r="A517" s="80"/>
      <c r="B517" s="81"/>
      <c r="C517" s="80"/>
      <c r="D517" s="80"/>
    </row>
    <row r="518" spans="1:4" x14ac:dyDescent="0.2">
      <c r="A518" s="80"/>
      <c r="B518" s="81"/>
      <c r="C518" s="80"/>
      <c r="D518" s="80"/>
    </row>
    <row r="519" spans="1:4" x14ac:dyDescent="0.2">
      <c r="A519" s="80"/>
      <c r="B519" s="81"/>
      <c r="C519" s="80"/>
      <c r="D519" s="80"/>
    </row>
    <row r="520" spans="1:4" x14ac:dyDescent="0.2">
      <c r="A520" s="80"/>
      <c r="B520" s="81"/>
      <c r="C520" s="80"/>
      <c r="D520" s="80"/>
    </row>
    <row r="521" spans="1:4" x14ac:dyDescent="0.2">
      <c r="A521" s="80"/>
      <c r="B521" s="81"/>
      <c r="C521" s="80"/>
      <c r="D521" s="80"/>
    </row>
    <row r="522" spans="1:4" x14ac:dyDescent="0.2">
      <c r="A522" s="80"/>
      <c r="B522" s="81"/>
      <c r="C522" s="80"/>
      <c r="D522" s="80"/>
    </row>
    <row r="523" spans="1:4" x14ac:dyDescent="0.2">
      <c r="A523" s="80"/>
      <c r="B523" s="81"/>
      <c r="C523" s="80"/>
      <c r="D523" s="80"/>
    </row>
    <row r="524" spans="1:4" x14ac:dyDescent="0.2">
      <c r="A524" s="80"/>
      <c r="B524" s="81"/>
      <c r="C524" s="80"/>
      <c r="D524" s="80"/>
    </row>
    <row r="525" spans="1:4" x14ac:dyDescent="0.2">
      <c r="A525" s="80"/>
      <c r="B525" s="81"/>
      <c r="C525" s="80"/>
      <c r="D525" s="80"/>
    </row>
    <row r="526" spans="1:4" x14ac:dyDescent="0.2">
      <c r="A526" s="80"/>
      <c r="B526" s="81"/>
      <c r="C526" s="80"/>
      <c r="D526" s="80"/>
    </row>
    <row r="527" spans="1:4" x14ac:dyDescent="0.2">
      <c r="A527" s="80"/>
      <c r="B527" s="81"/>
      <c r="C527" s="80"/>
      <c r="D527" s="80"/>
    </row>
    <row r="528" spans="1:4" x14ac:dyDescent="0.2">
      <c r="A528" s="80"/>
      <c r="B528" s="81"/>
      <c r="C528" s="80"/>
      <c r="D528" s="80"/>
    </row>
    <row r="529" spans="1:4" x14ac:dyDescent="0.2">
      <c r="A529" s="80"/>
      <c r="B529" s="81"/>
      <c r="C529" s="80"/>
      <c r="D529" s="80"/>
    </row>
    <row r="530" spans="1:4" x14ac:dyDescent="0.2">
      <c r="A530" s="80"/>
      <c r="B530" s="81"/>
      <c r="C530" s="80"/>
      <c r="D530" s="80"/>
    </row>
    <row r="531" spans="1:4" x14ac:dyDescent="0.2">
      <c r="A531" s="80"/>
      <c r="B531" s="81"/>
      <c r="C531" s="80"/>
      <c r="D531" s="80"/>
    </row>
    <row r="532" spans="1:4" x14ac:dyDescent="0.2">
      <c r="A532" s="80"/>
      <c r="B532" s="81"/>
      <c r="C532" s="80"/>
      <c r="D532" s="80"/>
    </row>
    <row r="533" spans="1:4" x14ac:dyDescent="0.2">
      <c r="A533" s="80"/>
      <c r="B533" s="81"/>
      <c r="C533" s="80"/>
      <c r="D533" s="80"/>
    </row>
    <row r="534" spans="1:4" x14ac:dyDescent="0.2">
      <c r="A534" s="80"/>
      <c r="B534" s="81"/>
      <c r="C534" s="80"/>
      <c r="D534" s="80"/>
    </row>
    <row r="535" spans="1:4" x14ac:dyDescent="0.2">
      <c r="A535" s="80"/>
      <c r="B535" s="81"/>
      <c r="C535" s="80"/>
      <c r="D535" s="80"/>
    </row>
    <row r="536" spans="1:4" x14ac:dyDescent="0.2">
      <c r="A536" s="80"/>
      <c r="B536" s="81"/>
      <c r="C536" s="80"/>
      <c r="D536" s="80"/>
    </row>
    <row r="537" spans="1:4" x14ac:dyDescent="0.2">
      <c r="A537" s="80"/>
      <c r="B537" s="81"/>
      <c r="C537" s="80"/>
      <c r="D537" s="80"/>
    </row>
    <row r="538" spans="1:4" x14ac:dyDescent="0.2">
      <c r="A538" s="80"/>
      <c r="B538" s="81"/>
      <c r="C538" s="80"/>
      <c r="D538" s="80"/>
    </row>
    <row r="539" spans="1:4" x14ac:dyDescent="0.2">
      <c r="A539" s="80"/>
      <c r="B539" s="81"/>
      <c r="C539" s="80"/>
      <c r="D539" s="80"/>
    </row>
    <row r="540" spans="1:4" x14ac:dyDescent="0.2">
      <c r="A540" s="80"/>
      <c r="B540" s="81"/>
      <c r="C540" s="80"/>
      <c r="D540" s="80"/>
    </row>
    <row r="541" spans="1:4" x14ac:dyDescent="0.2">
      <c r="A541" s="80"/>
      <c r="B541" s="81"/>
      <c r="C541" s="80"/>
      <c r="D541" s="80"/>
    </row>
    <row r="542" spans="1:4" x14ac:dyDescent="0.2">
      <c r="A542" s="80"/>
      <c r="B542" s="81"/>
      <c r="C542" s="80"/>
      <c r="D542" s="80"/>
    </row>
    <row r="543" spans="1:4" x14ac:dyDescent="0.2">
      <c r="A543" s="80"/>
      <c r="B543" s="81"/>
      <c r="C543" s="80"/>
      <c r="D543" s="80"/>
    </row>
    <row r="544" spans="1:4" x14ac:dyDescent="0.2">
      <c r="A544" s="80"/>
      <c r="B544" s="81"/>
      <c r="C544" s="80"/>
      <c r="D544" s="80"/>
    </row>
    <row r="545" spans="1:4" x14ac:dyDescent="0.2">
      <c r="A545" s="80"/>
      <c r="B545" s="81"/>
      <c r="C545" s="80"/>
      <c r="D545" s="80"/>
    </row>
    <row r="546" spans="1:4" x14ac:dyDescent="0.2">
      <c r="A546" s="80"/>
      <c r="B546" s="81"/>
      <c r="C546" s="80"/>
      <c r="D546" s="80"/>
    </row>
    <row r="547" spans="1:4" x14ac:dyDescent="0.2">
      <c r="A547" s="80"/>
      <c r="B547" s="81"/>
      <c r="C547" s="80"/>
      <c r="D547" s="80"/>
    </row>
    <row r="548" spans="1:4" x14ac:dyDescent="0.2">
      <c r="A548" s="80"/>
      <c r="B548" s="81"/>
      <c r="C548" s="80"/>
      <c r="D548" s="80"/>
    </row>
    <row r="549" spans="1:4" x14ac:dyDescent="0.2">
      <c r="A549" s="80"/>
      <c r="B549" s="81"/>
      <c r="C549" s="80"/>
      <c r="D549" s="80"/>
    </row>
    <row r="550" spans="1:4" x14ac:dyDescent="0.2">
      <c r="A550" s="80"/>
      <c r="B550" s="81"/>
      <c r="C550" s="80"/>
      <c r="D550" s="80"/>
    </row>
    <row r="551" spans="1:4" x14ac:dyDescent="0.2">
      <c r="A551" s="80"/>
      <c r="B551" s="81"/>
      <c r="C551" s="80"/>
      <c r="D551" s="80"/>
    </row>
    <row r="552" spans="1:4" x14ac:dyDescent="0.2">
      <c r="A552" s="80"/>
      <c r="B552" s="81"/>
      <c r="C552" s="80"/>
      <c r="D552" s="80"/>
    </row>
    <row r="553" spans="1:4" x14ac:dyDescent="0.2">
      <c r="A553" s="80"/>
      <c r="B553" s="81"/>
      <c r="C553" s="80"/>
      <c r="D553" s="80"/>
    </row>
    <row r="554" spans="1:4" x14ac:dyDescent="0.2">
      <c r="A554" s="80"/>
      <c r="B554" s="81"/>
      <c r="C554" s="80"/>
      <c r="D554" s="80"/>
    </row>
    <row r="555" spans="1:4" x14ac:dyDescent="0.2">
      <c r="A555" s="80"/>
      <c r="B555" s="81"/>
      <c r="C555" s="80"/>
      <c r="D555" s="80"/>
    </row>
    <row r="556" spans="1:4" x14ac:dyDescent="0.2">
      <c r="A556" s="80"/>
      <c r="B556" s="81"/>
      <c r="C556" s="80"/>
      <c r="D556" s="80"/>
    </row>
    <row r="557" spans="1:4" x14ac:dyDescent="0.2">
      <c r="A557" s="80"/>
      <c r="B557" s="81"/>
      <c r="C557" s="80"/>
      <c r="D557" s="80"/>
    </row>
    <row r="558" spans="1:4" x14ac:dyDescent="0.2">
      <c r="A558" s="80"/>
      <c r="B558" s="81"/>
      <c r="C558" s="80"/>
      <c r="D558" s="80"/>
    </row>
    <row r="559" spans="1:4" x14ac:dyDescent="0.2">
      <c r="A559" s="80"/>
      <c r="B559" s="81"/>
      <c r="C559" s="80"/>
      <c r="D559" s="80"/>
    </row>
    <row r="560" spans="1:4" x14ac:dyDescent="0.2">
      <c r="A560" s="80"/>
      <c r="B560" s="81"/>
      <c r="C560" s="80"/>
      <c r="D560" s="80"/>
    </row>
    <row r="561" spans="1:4" x14ac:dyDescent="0.2">
      <c r="A561" s="80"/>
      <c r="B561" s="81"/>
      <c r="C561" s="80"/>
      <c r="D561" s="80"/>
    </row>
    <row r="562" spans="1:4" x14ac:dyDescent="0.2">
      <c r="A562" s="80"/>
      <c r="B562" s="81"/>
      <c r="C562" s="80"/>
      <c r="D562" s="80"/>
    </row>
    <row r="563" spans="1:4" x14ac:dyDescent="0.2">
      <c r="A563" s="80"/>
      <c r="B563" s="81"/>
      <c r="C563" s="80"/>
      <c r="D563" s="80"/>
    </row>
    <row r="564" spans="1:4" x14ac:dyDescent="0.2">
      <c r="A564" s="80"/>
      <c r="B564" s="81"/>
      <c r="C564" s="80"/>
      <c r="D564" s="80"/>
    </row>
    <row r="565" spans="1:4" x14ac:dyDescent="0.2">
      <c r="A565" s="80"/>
      <c r="B565" s="81"/>
      <c r="C565" s="80"/>
      <c r="D565" s="80"/>
    </row>
    <row r="566" spans="1:4" x14ac:dyDescent="0.2">
      <c r="A566" s="80"/>
      <c r="B566" s="81"/>
      <c r="C566" s="80"/>
      <c r="D566" s="80"/>
    </row>
    <row r="567" spans="1:4" x14ac:dyDescent="0.2">
      <c r="A567" s="80"/>
      <c r="B567" s="81"/>
      <c r="C567" s="80"/>
      <c r="D567" s="80"/>
    </row>
    <row r="568" spans="1:4" x14ac:dyDescent="0.2">
      <c r="A568" s="80"/>
      <c r="B568" s="81"/>
      <c r="C568" s="80"/>
      <c r="D568" s="80"/>
    </row>
    <row r="569" spans="1:4" x14ac:dyDescent="0.2">
      <c r="A569" s="80"/>
      <c r="B569" s="81"/>
      <c r="C569" s="80"/>
      <c r="D569" s="80"/>
    </row>
    <row r="570" spans="1:4" x14ac:dyDescent="0.2">
      <c r="A570" s="80"/>
      <c r="B570" s="81"/>
      <c r="C570" s="80"/>
      <c r="D570" s="80"/>
    </row>
    <row r="571" spans="1:4" x14ac:dyDescent="0.2">
      <c r="A571" s="80"/>
      <c r="B571" s="81"/>
      <c r="C571" s="80"/>
      <c r="D571" s="80"/>
    </row>
    <row r="572" spans="1:4" x14ac:dyDescent="0.2">
      <c r="A572" s="80"/>
      <c r="B572" s="81"/>
      <c r="C572" s="80"/>
      <c r="D572" s="80"/>
    </row>
    <row r="573" spans="1:4" x14ac:dyDescent="0.2">
      <c r="A573" s="80"/>
      <c r="B573" s="81"/>
      <c r="C573" s="80"/>
      <c r="D573" s="80"/>
    </row>
    <row r="574" spans="1:4" x14ac:dyDescent="0.2">
      <c r="A574" s="80"/>
      <c r="B574" s="81"/>
      <c r="C574" s="80"/>
      <c r="D574" s="80"/>
    </row>
    <row r="575" spans="1:4" x14ac:dyDescent="0.2">
      <c r="A575" s="80"/>
      <c r="B575" s="81"/>
      <c r="C575" s="80"/>
      <c r="D575" s="80"/>
    </row>
    <row r="576" spans="1:4" x14ac:dyDescent="0.2">
      <c r="A576" s="80"/>
      <c r="B576" s="81"/>
      <c r="C576" s="80"/>
      <c r="D576" s="80"/>
    </row>
    <row r="577" spans="1:4" x14ac:dyDescent="0.2">
      <c r="A577" s="80"/>
      <c r="B577" s="81"/>
      <c r="C577" s="80"/>
      <c r="D577" s="80"/>
    </row>
    <row r="578" spans="1:4" x14ac:dyDescent="0.2">
      <c r="A578" s="80"/>
      <c r="B578" s="81"/>
      <c r="C578" s="80"/>
      <c r="D578" s="80"/>
    </row>
    <row r="579" spans="1:4" x14ac:dyDescent="0.2">
      <c r="A579" s="80"/>
      <c r="B579" s="81"/>
      <c r="C579" s="80"/>
      <c r="D579" s="80"/>
    </row>
    <row r="580" spans="1:4" x14ac:dyDescent="0.2">
      <c r="A580" s="80"/>
      <c r="B580" s="81"/>
      <c r="C580" s="80"/>
      <c r="D580" s="80"/>
    </row>
    <row r="581" spans="1:4" x14ac:dyDescent="0.2">
      <c r="A581" s="80"/>
      <c r="B581" s="81"/>
      <c r="C581" s="80"/>
      <c r="D581" s="80"/>
    </row>
    <row r="582" spans="1:4" x14ac:dyDescent="0.2">
      <c r="A582" s="80"/>
      <c r="B582" s="81"/>
      <c r="C582" s="80"/>
      <c r="D582" s="80"/>
    </row>
    <row r="583" spans="1:4" x14ac:dyDescent="0.2">
      <c r="A583" s="80"/>
      <c r="B583" s="81"/>
      <c r="C583" s="80"/>
      <c r="D583" s="80"/>
    </row>
    <row r="584" spans="1:4" x14ac:dyDescent="0.2">
      <c r="A584" s="80"/>
      <c r="B584" s="81"/>
      <c r="C584" s="80"/>
      <c r="D584" s="80"/>
    </row>
    <row r="585" spans="1:4" x14ac:dyDescent="0.2">
      <c r="A585" s="80"/>
      <c r="B585" s="81"/>
      <c r="C585" s="80"/>
      <c r="D585" s="80"/>
    </row>
    <row r="586" spans="1:4" x14ac:dyDescent="0.2">
      <c r="A586" s="80"/>
      <c r="B586" s="81"/>
      <c r="C586" s="80"/>
      <c r="D586" s="80"/>
    </row>
    <row r="587" spans="1:4" x14ac:dyDescent="0.2">
      <c r="A587" s="80"/>
      <c r="B587" s="81"/>
      <c r="C587" s="80"/>
      <c r="D587" s="80"/>
    </row>
    <row r="588" spans="1:4" x14ac:dyDescent="0.2">
      <c r="A588" s="80"/>
      <c r="B588" s="81"/>
      <c r="C588" s="80"/>
      <c r="D588" s="80"/>
    </row>
    <row r="589" spans="1:4" x14ac:dyDescent="0.2">
      <c r="A589" s="80"/>
      <c r="B589" s="81"/>
      <c r="C589" s="80"/>
      <c r="D589" s="80"/>
    </row>
    <row r="590" spans="1:4" x14ac:dyDescent="0.2">
      <c r="A590" s="80"/>
      <c r="B590" s="81"/>
      <c r="C590" s="80"/>
      <c r="D590" s="80"/>
    </row>
    <row r="591" spans="1:4" x14ac:dyDescent="0.2">
      <c r="A591" s="80"/>
      <c r="B591" s="81"/>
      <c r="C591" s="80"/>
      <c r="D591" s="80"/>
    </row>
    <row r="592" spans="1:4" x14ac:dyDescent="0.2">
      <c r="A592" s="80"/>
      <c r="B592" s="81"/>
      <c r="C592" s="80"/>
      <c r="D592" s="80"/>
    </row>
    <row r="593" spans="1:4" x14ac:dyDescent="0.2">
      <c r="A593" s="80"/>
      <c r="B593" s="81"/>
      <c r="C593" s="80"/>
      <c r="D593" s="80"/>
    </row>
    <row r="594" spans="1:4" x14ac:dyDescent="0.2">
      <c r="A594" s="80"/>
      <c r="B594" s="81"/>
      <c r="C594" s="80"/>
      <c r="D594" s="80"/>
    </row>
    <row r="595" spans="1:4" x14ac:dyDescent="0.2">
      <c r="A595" s="80"/>
      <c r="B595" s="81"/>
      <c r="C595" s="80"/>
      <c r="D595" s="80"/>
    </row>
    <row r="596" spans="1:4" x14ac:dyDescent="0.2">
      <c r="A596" s="80"/>
      <c r="B596" s="81"/>
      <c r="C596" s="80"/>
      <c r="D596" s="80"/>
    </row>
    <row r="597" spans="1:4" x14ac:dyDescent="0.2">
      <c r="A597" s="80"/>
      <c r="B597" s="81"/>
      <c r="C597" s="80"/>
      <c r="D597" s="80"/>
    </row>
    <row r="598" spans="1:4" x14ac:dyDescent="0.2">
      <c r="A598" s="80"/>
      <c r="B598" s="81"/>
      <c r="C598" s="80"/>
      <c r="D598" s="80"/>
    </row>
    <row r="599" spans="1:4" x14ac:dyDescent="0.2">
      <c r="A599" s="80"/>
      <c r="B599" s="81"/>
      <c r="C599" s="80"/>
      <c r="D599" s="80"/>
    </row>
    <row r="600" spans="1:4" x14ac:dyDescent="0.2">
      <c r="A600" s="80"/>
      <c r="B600" s="81"/>
      <c r="C600" s="80"/>
      <c r="D600" s="80"/>
    </row>
    <row r="601" spans="1:4" x14ac:dyDescent="0.2">
      <c r="A601" s="80"/>
      <c r="B601" s="81"/>
      <c r="C601" s="80"/>
      <c r="D601" s="80"/>
    </row>
    <row r="602" spans="1:4" x14ac:dyDescent="0.2">
      <c r="A602" s="80"/>
      <c r="B602" s="81"/>
      <c r="C602" s="80"/>
      <c r="D602" s="80"/>
    </row>
    <row r="603" spans="1:4" x14ac:dyDescent="0.2">
      <c r="A603" s="80"/>
      <c r="B603" s="81"/>
      <c r="C603" s="80"/>
      <c r="D603" s="80"/>
    </row>
    <row r="604" spans="1:4" x14ac:dyDescent="0.2">
      <c r="A604" s="80"/>
      <c r="B604" s="81"/>
      <c r="C604" s="80"/>
      <c r="D604" s="80"/>
    </row>
    <row r="605" spans="1:4" x14ac:dyDescent="0.2">
      <c r="A605" s="80"/>
      <c r="B605" s="81"/>
      <c r="C605" s="80"/>
      <c r="D605" s="80"/>
    </row>
    <row r="606" spans="1:4" x14ac:dyDescent="0.2">
      <c r="A606" s="80"/>
      <c r="B606" s="81"/>
      <c r="C606" s="80"/>
      <c r="D606" s="80"/>
    </row>
    <row r="607" spans="1:4" x14ac:dyDescent="0.2">
      <c r="A607" s="80"/>
      <c r="B607" s="81"/>
      <c r="C607" s="80"/>
      <c r="D607" s="80"/>
    </row>
    <row r="608" spans="1:4" x14ac:dyDescent="0.2">
      <c r="A608" s="80"/>
      <c r="B608" s="81"/>
      <c r="C608" s="80"/>
      <c r="D608" s="80"/>
    </row>
    <row r="609" spans="1:4" x14ac:dyDescent="0.2">
      <c r="A609" s="80"/>
      <c r="B609" s="81"/>
      <c r="C609" s="80"/>
      <c r="D609" s="80"/>
    </row>
    <row r="610" spans="1:4" x14ac:dyDescent="0.2">
      <c r="A610" s="80"/>
      <c r="B610" s="81"/>
      <c r="C610" s="80"/>
      <c r="D610" s="80"/>
    </row>
    <row r="611" spans="1:4" x14ac:dyDescent="0.2">
      <c r="A611" s="80"/>
      <c r="B611" s="81"/>
      <c r="C611" s="80"/>
      <c r="D611" s="80"/>
    </row>
    <row r="612" spans="1:4" x14ac:dyDescent="0.2">
      <c r="A612" s="80"/>
      <c r="B612" s="81"/>
      <c r="C612" s="80"/>
      <c r="D612" s="80"/>
    </row>
    <row r="613" spans="1:4" x14ac:dyDescent="0.2">
      <c r="A613" s="80"/>
      <c r="B613" s="81"/>
      <c r="C613" s="80"/>
      <c r="D613" s="80"/>
    </row>
    <row r="614" spans="1:4" x14ac:dyDescent="0.2">
      <c r="A614" s="80"/>
      <c r="B614" s="81"/>
      <c r="C614" s="80"/>
      <c r="D614" s="80"/>
    </row>
    <row r="615" spans="1:4" x14ac:dyDescent="0.2">
      <c r="A615" s="80"/>
      <c r="B615" s="81"/>
      <c r="C615" s="80"/>
      <c r="D615" s="80"/>
    </row>
    <row r="616" spans="1:4" x14ac:dyDescent="0.2">
      <c r="A616" s="80"/>
      <c r="B616" s="81"/>
      <c r="C616" s="80"/>
      <c r="D616" s="80"/>
    </row>
    <row r="617" spans="1:4" x14ac:dyDescent="0.2">
      <c r="A617" s="80"/>
      <c r="B617" s="81"/>
      <c r="C617" s="80"/>
      <c r="D617" s="80"/>
    </row>
    <row r="618" spans="1:4" x14ac:dyDescent="0.2">
      <c r="A618" s="80"/>
      <c r="B618" s="81"/>
      <c r="C618" s="80"/>
      <c r="D618" s="80"/>
    </row>
    <row r="619" spans="1:4" x14ac:dyDescent="0.2">
      <c r="A619" s="80"/>
      <c r="B619" s="81"/>
      <c r="C619" s="80"/>
      <c r="D619" s="80"/>
    </row>
    <row r="620" spans="1:4" x14ac:dyDescent="0.2">
      <c r="A620" s="80"/>
      <c r="B620" s="81"/>
      <c r="C620" s="80"/>
      <c r="D620" s="80"/>
    </row>
    <row r="621" spans="1:4" x14ac:dyDescent="0.2">
      <c r="A621" s="80"/>
      <c r="B621" s="81"/>
      <c r="C621" s="80"/>
      <c r="D621" s="80"/>
    </row>
    <row r="622" spans="1:4" x14ac:dyDescent="0.2">
      <c r="A622" s="80"/>
      <c r="B622" s="81"/>
      <c r="C622" s="80"/>
      <c r="D622" s="80"/>
    </row>
    <row r="623" spans="1:4" x14ac:dyDescent="0.2">
      <c r="A623" s="80"/>
      <c r="B623" s="81"/>
      <c r="C623" s="80"/>
      <c r="D623" s="80"/>
    </row>
    <row r="624" spans="1:4" x14ac:dyDescent="0.2">
      <c r="A624" s="80"/>
      <c r="B624" s="81"/>
      <c r="C624" s="80"/>
      <c r="D624" s="80"/>
    </row>
    <row r="625" spans="1:4" x14ac:dyDescent="0.2">
      <c r="A625" s="80"/>
      <c r="B625" s="81"/>
      <c r="C625" s="80"/>
      <c r="D625" s="80"/>
    </row>
    <row r="626" spans="1:4" x14ac:dyDescent="0.2">
      <c r="A626" s="80"/>
      <c r="B626" s="81"/>
      <c r="C626" s="80"/>
      <c r="D626" s="80"/>
    </row>
    <row r="627" spans="1:4" x14ac:dyDescent="0.2">
      <c r="A627" s="80"/>
      <c r="B627" s="81"/>
      <c r="C627" s="80"/>
      <c r="D627" s="80"/>
    </row>
    <row r="628" spans="1:4" x14ac:dyDescent="0.2">
      <c r="A628" s="80"/>
      <c r="B628" s="81"/>
      <c r="C628" s="80"/>
      <c r="D628" s="80"/>
    </row>
    <row r="629" spans="1:4" x14ac:dyDescent="0.2">
      <c r="A629" s="80"/>
      <c r="B629" s="81"/>
      <c r="C629" s="80"/>
      <c r="D629" s="80"/>
    </row>
    <row r="630" spans="1:4" x14ac:dyDescent="0.2">
      <c r="A630" s="80"/>
      <c r="B630" s="81"/>
      <c r="C630" s="80"/>
      <c r="D630" s="80"/>
    </row>
    <row r="631" spans="1:4" x14ac:dyDescent="0.2">
      <c r="A631" s="80"/>
      <c r="B631" s="81"/>
      <c r="C631" s="80"/>
      <c r="D631" s="80"/>
    </row>
    <row r="632" spans="1:4" x14ac:dyDescent="0.2">
      <c r="A632" s="80"/>
      <c r="B632" s="81"/>
      <c r="C632" s="80"/>
      <c r="D632" s="80"/>
    </row>
    <row r="633" spans="1:4" x14ac:dyDescent="0.2">
      <c r="A633" s="80"/>
      <c r="B633" s="81"/>
      <c r="C633" s="80"/>
      <c r="D633" s="80"/>
    </row>
    <row r="634" spans="1:4" x14ac:dyDescent="0.2">
      <c r="A634" s="80"/>
      <c r="B634" s="81"/>
      <c r="C634" s="80"/>
      <c r="D634" s="80"/>
    </row>
    <row r="635" spans="1:4" x14ac:dyDescent="0.2">
      <c r="A635" s="80"/>
      <c r="B635" s="81"/>
      <c r="C635" s="80"/>
      <c r="D635" s="80"/>
    </row>
    <row r="636" spans="1:4" x14ac:dyDescent="0.2">
      <c r="A636" s="80"/>
      <c r="B636" s="81"/>
      <c r="C636" s="80"/>
      <c r="D636" s="80"/>
    </row>
    <row r="637" spans="1:4" x14ac:dyDescent="0.2">
      <c r="A637" s="80"/>
      <c r="B637" s="81"/>
      <c r="C637" s="80"/>
      <c r="D637" s="80"/>
    </row>
    <row r="638" spans="1:4" x14ac:dyDescent="0.2">
      <c r="A638" s="80"/>
      <c r="B638" s="81"/>
      <c r="C638" s="80"/>
      <c r="D638" s="80"/>
    </row>
    <row r="639" spans="1:4" x14ac:dyDescent="0.2">
      <c r="A639" s="80"/>
      <c r="B639" s="81"/>
      <c r="C639" s="80"/>
      <c r="D639" s="80"/>
    </row>
    <row r="640" spans="1:4" x14ac:dyDescent="0.2">
      <c r="A640" s="80"/>
      <c r="B640" s="81"/>
      <c r="C640" s="80"/>
      <c r="D640" s="80"/>
    </row>
    <row r="641" spans="1:4" x14ac:dyDescent="0.2">
      <c r="A641" s="80"/>
      <c r="B641" s="81"/>
      <c r="C641" s="80"/>
      <c r="D641" s="80"/>
    </row>
    <row r="642" spans="1:4" x14ac:dyDescent="0.2">
      <c r="A642" s="80"/>
      <c r="B642" s="81"/>
      <c r="C642" s="80"/>
      <c r="D642" s="80"/>
    </row>
    <row r="643" spans="1:4" x14ac:dyDescent="0.2">
      <c r="A643" s="80"/>
      <c r="B643" s="81"/>
      <c r="C643" s="80"/>
      <c r="D643" s="80"/>
    </row>
    <row r="644" spans="1:4" x14ac:dyDescent="0.2">
      <c r="A644" s="80"/>
      <c r="B644" s="81"/>
      <c r="C644" s="80"/>
      <c r="D644" s="80"/>
    </row>
    <row r="645" spans="1:4" x14ac:dyDescent="0.2">
      <c r="A645" s="80"/>
      <c r="B645" s="81"/>
      <c r="C645" s="80"/>
      <c r="D645" s="80"/>
    </row>
    <row r="646" spans="1:4" x14ac:dyDescent="0.2">
      <c r="A646" s="80"/>
      <c r="B646" s="81"/>
      <c r="C646" s="80"/>
      <c r="D646" s="80"/>
    </row>
    <row r="647" spans="1:4" x14ac:dyDescent="0.2">
      <c r="A647" s="80"/>
      <c r="B647" s="81"/>
      <c r="C647" s="80"/>
      <c r="D647" s="80"/>
    </row>
    <row r="648" spans="1:4" x14ac:dyDescent="0.2">
      <c r="A648" s="80"/>
      <c r="B648" s="81"/>
      <c r="C648" s="80"/>
      <c r="D648" s="80"/>
    </row>
    <row r="649" spans="1:4" x14ac:dyDescent="0.2">
      <c r="A649" s="80"/>
      <c r="B649" s="81"/>
      <c r="C649" s="80"/>
      <c r="D649" s="80"/>
    </row>
    <row r="650" spans="1:4" x14ac:dyDescent="0.2">
      <c r="A650" s="80"/>
      <c r="B650" s="81"/>
      <c r="C650" s="80"/>
      <c r="D650" s="80"/>
    </row>
    <row r="651" spans="1:4" x14ac:dyDescent="0.2">
      <c r="A651" s="80"/>
      <c r="B651" s="81"/>
      <c r="C651" s="80"/>
      <c r="D651" s="80"/>
    </row>
    <row r="652" spans="1:4" x14ac:dyDescent="0.2">
      <c r="A652" s="80"/>
      <c r="B652" s="81"/>
      <c r="C652" s="80"/>
      <c r="D652" s="80"/>
    </row>
    <row r="653" spans="1:4" x14ac:dyDescent="0.2">
      <c r="A653" s="80"/>
      <c r="B653" s="81"/>
      <c r="C653" s="80"/>
      <c r="D653" s="80"/>
    </row>
    <row r="654" spans="1:4" x14ac:dyDescent="0.2">
      <c r="A654" s="80"/>
      <c r="B654" s="81"/>
      <c r="C654" s="80"/>
      <c r="D654" s="80"/>
    </row>
    <row r="655" spans="1:4" x14ac:dyDescent="0.2">
      <c r="A655" s="80"/>
      <c r="B655" s="81"/>
      <c r="C655" s="80"/>
      <c r="D655" s="80"/>
    </row>
    <row r="656" spans="1:4" x14ac:dyDescent="0.2">
      <c r="A656" s="80"/>
      <c r="B656" s="81"/>
      <c r="C656" s="80"/>
      <c r="D656" s="80"/>
    </row>
    <row r="657" spans="1:4" x14ac:dyDescent="0.2">
      <c r="A657" s="80"/>
      <c r="B657" s="81"/>
      <c r="C657" s="80"/>
      <c r="D657" s="80"/>
    </row>
    <row r="658" spans="1:4" x14ac:dyDescent="0.2">
      <c r="A658" s="80"/>
      <c r="B658" s="81"/>
      <c r="C658" s="80"/>
      <c r="D658" s="80"/>
    </row>
    <row r="659" spans="1:4" x14ac:dyDescent="0.2">
      <c r="A659" s="80"/>
      <c r="B659" s="81"/>
      <c r="C659" s="80"/>
      <c r="D659" s="80"/>
    </row>
    <row r="660" spans="1:4" x14ac:dyDescent="0.2">
      <c r="A660" s="80"/>
      <c r="B660" s="81"/>
      <c r="C660" s="80"/>
      <c r="D660" s="80"/>
    </row>
    <row r="661" spans="1:4" x14ac:dyDescent="0.2">
      <c r="A661" s="80"/>
      <c r="B661" s="81"/>
      <c r="C661" s="80"/>
      <c r="D661" s="80"/>
    </row>
    <row r="662" spans="1:4" x14ac:dyDescent="0.2">
      <c r="A662" s="80"/>
      <c r="B662" s="81"/>
      <c r="C662" s="80"/>
      <c r="D662" s="80"/>
    </row>
    <row r="663" spans="1:4" x14ac:dyDescent="0.2">
      <c r="A663" s="80"/>
      <c r="B663" s="81"/>
      <c r="C663" s="80"/>
      <c r="D663" s="80"/>
    </row>
    <row r="664" spans="1:4" x14ac:dyDescent="0.2">
      <c r="A664" s="80"/>
      <c r="B664" s="81"/>
      <c r="C664" s="80"/>
      <c r="D664" s="80"/>
    </row>
    <row r="665" spans="1:4" x14ac:dyDescent="0.2">
      <c r="A665" s="80"/>
      <c r="B665" s="81"/>
      <c r="C665" s="80"/>
      <c r="D665" s="80"/>
    </row>
    <row r="666" spans="1:4" x14ac:dyDescent="0.2">
      <c r="A666" s="80"/>
      <c r="B666" s="81"/>
      <c r="C666" s="80"/>
      <c r="D666" s="80"/>
    </row>
    <row r="667" spans="1:4" x14ac:dyDescent="0.2">
      <c r="A667" s="80"/>
      <c r="B667" s="81"/>
      <c r="C667" s="80"/>
      <c r="D667" s="80"/>
    </row>
    <row r="668" spans="1:4" x14ac:dyDescent="0.2">
      <c r="A668" s="80"/>
      <c r="B668" s="81"/>
      <c r="C668" s="80"/>
      <c r="D668" s="80"/>
    </row>
    <row r="669" spans="1:4" x14ac:dyDescent="0.2">
      <c r="A669" s="80"/>
      <c r="B669" s="81"/>
      <c r="C669" s="80"/>
      <c r="D669" s="80"/>
    </row>
    <row r="670" spans="1:4" x14ac:dyDescent="0.2">
      <c r="A670" s="80"/>
      <c r="B670" s="81"/>
      <c r="C670" s="80"/>
      <c r="D670" s="80"/>
    </row>
    <row r="671" spans="1:4" x14ac:dyDescent="0.2">
      <c r="A671" s="80"/>
      <c r="B671" s="81"/>
      <c r="C671" s="80"/>
      <c r="D671" s="80"/>
    </row>
    <row r="672" spans="1:4" x14ac:dyDescent="0.2">
      <c r="A672" s="80"/>
      <c r="B672" s="81"/>
      <c r="C672" s="80"/>
      <c r="D672" s="80"/>
    </row>
    <row r="673" spans="1:4" x14ac:dyDescent="0.2">
      <c r="A673" s="80"/>
      <c r="B673" s="81"/>
      <c r="C673" s="80"/>
      <c r="D673" s="80"/>
    </row>
    <row r="674" spans="1:4" x14ac:dyDescent="0.2">
      <c r="A674" s="80"/>
      <c r="B674" s="81"/>
      <c r="C674" s="80"/>
      <c r="D674" s="80"/>
    </row>
    <row r="675" spans="1:4" x14ac:dyDescent="0.2">
      <c r="A675" s="80"/>
      <c r="B675" s="81"/>
      <c r="C675" s="80"/>
      <c r="D675" s="80"/>
    </row>
    <row r="676" spans="1:4" x14ac:dyDescent="0.2">
      <c r="A676" s="80"/>
      <c r="B676" s="81"/>
      <c r="C676" s="80"/>
      <c r="D676" s="80"/>
    </row>
    <row r="677" spans="1:4" x14ac:dyDescent="0.2">
      <c r="A677" s="80"/>
      <c r="B677" s="81"/>
      <c r="C677" s="80"/>
      <c r="D677" s="80"/>
    </row>
    <row r="678" spans="1:4" x14ac:dyDescent="0.2">
      <c r="A678" s="80"/>
      <c r="B678" s="81"/>
      <c r="C678" s="80"/>
      <c r="D678" s="80"/>
    </row>
    <row r="679" spans="1:4" x14ac:dyDescent="0.2">
      <c r="A679" s="80"/>
      <c r="B679" s="81"/>
      <c r="C679" s="80"/>
      <c r="D679" s="80"/>
    </row>
    <row r="680" spans="1:4" x14ac:dyDescent="0.2">
      <c r="A680" s="80"/>
      <c r="B680" s="81"/>
      <c r="C680" s="80"/>
      <c r="D680" s="80"/>
    </row>
    <row r="681" spans="1:4" x14ac:dyDescent="0.2">
      <c r="A681" s="80"/>
      <c r="B681" s="81"/>
      <c r="C681" s="80"/>
      <c r="D681" s="80"/>
    </row>
    <row r="682" spans="1:4" x14ac:dyDescent="0.2">
      <c r="A682" s="80"/>
      <c r="B682" s="81"/>
      <c r="C682" s="80"/>
      <c r="D682" s="80"/>
    </row>
    <row r="683" spans="1:4" x14ac:dyDescent="0.2">
      <c r="A683" s="80"/>
      <c r="B683" s="81"/>
      <c r="C683" s="80"/>
      <c r="D683" s="80"/>
    </row>
    <row r="684" spans="1:4" x14ac:dyDescent="0.2">
      <c r="A684" s="80"/>
      <c r="B684" s="81"/>
      <c r="C684" s="80"/>
      <c r="D684" s="80"/>
    </row>
    <row r="685" spans="1:4" x14ac:dyDescent="0.2">
      <c r="A685" s="80"/>
      <c r="B685" s="81"/>
      <c r="C685" s="80"/>
      <c r="D685" s="80"/>
    </row>
    <row r="686" spans="1:4" x14ac:dyDescent="0.2">
      <c r="A686" s="80"/>
      <c r="B686" s="81"/>
      <c r="C686" s="80"/>
      <c r="D686" s="80"/>
    </row>
    <row r="687" spans="1:4" x14ac:dyDescent="0.2">
      <c r="A687" s="80"/>
      <c r="B687" s="81"/>
      <c r="C687" s="80"/>
      <c r="D687" s="80"/>
    </row>
    <row r="688" spans="1:4" x14ac:dyDescent="0.2">
      <c r="A688" s="80"/>
      <c r="B688" s="81"/>
      <c r="C688" s="80"/>
      <c r="D688" s="8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2E62E-EEE5-4C95-9D4F-7E9885A31E08}">
  <dimension ref="A2:K92"/>
  <sheetViews>
    <sheetView tabSelected="1" topLeftCell="D1" workbookViewId="0">
      <selection activeCell="N12" sqref="N12"/>
    </sheetView>
  </sheetViews>
  <sheetFormatPr defaultColWidth="9.109375" defaultRowHeight="10.199999999999999" x14ac:dyDescent="0.2"/>
  <cols>
    <col min="1" max="1" width="5" style="1" customWidth="1"/>
    <col min="2" max="4" width="14.33203125" style="1" customWidth="1"/>
    <col min="5" max="5" width="8.109375" style="1" customWidth="1"/>
    <col min="6" max="6" width="10.6640625" style="1" customWidth="1"/>
    <col min="7" max="8" width="9.109375" style="1"/>
    <col min="9" max="9" width="6" style="1" customWidth="1"/>
    <col min="10" max="10" width="9.109375" style="1"/>
    <col min="11" max="11" width="14" style="1" bestFit="1" customWidth="1"/>
    <col min="12" max="16384" width="9.109375" style="1"/>
  </cols>
  <sheetData>
    <row r="2" spans="1:11" ht="13.5" customHeight="1" x14ac:dyDescent="0.2">
      <c r="A2" s="248" t="s">
        <v>252</v>
      </c>
      <c r="B2" s="249"/>
      <c r="C2" s="249"/>
      <c r="D2" s="249"/>
      <c r="E2" s="249"/>
      <c r="F2" s="249"/>
      <c r="G2" s="250"/>
    </row>
    <row r="3" spans="1:11" ht="12.75" customHeight="1" x14ac:dyDescent="0.3">
      <c r="A3" s="191" t="s">
        <v>63</v>
      </c>
      <c r="B3" s="192"/>
      <c r="C3" s="192"/>
      <c r="D3" s="192"/>
      <c r="E3" s="192"/>
      <c r="F3" s="193"/>
      <c r="G3" s="190"/>
    </row>
    <row r="4" spans="1:11" x14ac:dyDescent="0.2">
      <c r="C4" s="46"/>
      <c r="D4" s="197"/>
      <c r="E4" s="197"/>
      <c r="F4" s="188"/>
      <c r="G4" s="160"/>
    </row>
    <row r="5" spans="1:11" ht="15" customHeight="1" x14ac:dyDescent="0.2">
      <c r="A5" s="28"/>
      <c r="B5" s="187"/>
      <c r="C5" s="189" t="s">
        <v>236</v>
      </c>
      <c r="D5" s="194" t="s">
        <v>235</v>
      </c>
      <c r="E5" s="194"/>
      <c r="F5" s="1" t="s">
        <v>232</v>
      </c>
      <c r="G5" s="160"/>
    </row>
    <row r="6" spans="1:11" x14ac:dyDescent="0.2">
      <c r="A6" s="28"/>
      <c r="B6" s="189"/>
      <c r="C6" s="187"/>
      <c r="D6" s="187"/>
      <c r="E6" s="206" t="s">
        <v>223</v>
      </c>
      <c r="F6" s="111"/>
      <c r="G6" s="160" t="s">
        <v>225</v>
      </c>
    </row>
    <row r="7" spans="1:11" ht="12" x14ac:dyDescent="0.3">
      <c r="A7" s="8" t="s">
        <v>0</v>
      </c>
      <c r="B7" s="3" t="s">
        <v>1</v>
      </c>
      <c r="C7" s="119"/>
      <c r="D7" s="119"/>
      <c r="E7" s="206" t="s">
        <v>230</v>
      </c>
      <c r="F7" s="112"/>
      <c r="G7" s="160" t="s">
        <v>230</v>
      </c>
      <c r="I7" s="199" t="s">
        <v>251</v>
      </c>
      <c r="J7" s="198"/>
      <c r="K7" s="198"/>
    </row>
    <row r="8" spans="1:11" ht="12" x14ac:dyDescent="0.3">
      <c r="A8" s="8">
        <v>1</v>
      </c>
      <c r="B8" s="3" t="s">
        <v>15</v>
      </c>
      <c r="C8" s="195">
        <v>3602053</v>
      </c>
      <c r="D8" s="195">
        <v>3524657</v>
      </c>
      <c r="E8" s="207">
        <v>2.1958448722811941</v>
      </c>
      <c r="F8" s="113">
        <v>3570849</v>
      </c>
      <c r="G8" s="160">
        <v>0.87385380899611675</v>
      </c>
      <c r="I8" s="198"/>
      <c r="J8" s="198"/>
      <c r="K8" s="198"/>
    </row>
    <row r="9" spans="1:11" ht="12" x14ac:dyDescent="0.3">
      <c r="A9" s="8">
        <v>2</v>
      </c>
      <c r="B9" s="3" t="s">
        <v>17</v>
      </c>
      <c r="C9" s="195">
        <v>3674622</v>
      </c>
      <c r="D9" s="195">
        <v>3376618</v>
      </c>
      <c r="E9" s="207">
        <v>8.8255171298618826</v>
      </c>
      <c r="F9" s="113">
        <v>3583882</v>
      </c>
      <c r="G9" s="160">
        <v>2.5318913959778699</v>
      </c>
      <c r="I9" s="8" t="s">
        <v>238</v>
      </c>
      <c r="J9" s="3" t="s">
        <v>239</v>
      </c>
      <c r="K9" s="186" t="s">
        <v>245</v>
      </c>
    </row>
    <row r="10" spans="1:11" ht="12" x14ac:dyDescent="0.3">
      <c r="A10" s="8">
        <v>3</v>
      </c>
      <c r="B10" s="3" t="s">
        <v>18</v>
      </c>
      <c r="C10" s="195">
        <v>3706759</v>
      </c>
      <c r="D10" s="195">
        <v>3565282</v>
      </c>
      <c r="E10" s="207">
        <v>3.968185405810809</v>
      </c>
      <c r="F10" s="113">
        <v>3664026</v>
      </c>
      <c r="G10" s="160">
        <v>1.1662853920796357</v>
      </c>
      <c r="I10" s="200">
        <v>1</v>
      </c>
      <c r="J10" s="201" t="s">
        <v>198</v>
      </c>
      <c r="K10" s="202">
        <v>75177563</v>
      </c>
    </row>
    <row r="11" spans="1:11" ht="12" x14ac:dyDescent="0.3">
      <c r="A11" s="8">
        <v>4</v>
      </c>
      <c r="B11" s="3" t="s">
        <v>19</v>
      </c>
      <c r="C11" s="195">
        <v>5583861</v>
      </c>
      <c r="D11" s="195">
        <v>5115613</v>
      </c>
      <c r="E11" s="207">
        <v>9.1533116363571754</v>
      </c>
      <c r="F11" s="113">
        <v>5477774</v>
      </c>
      <c r="G11" s="160">
        <v>1.9366808488265441</v>
      </c>
      <c r="I11" s="200">
        <v>2</v>
      </c>
      <c r="J11" s="201" t="s">
        <v>242</v>
      </c>
      <c r="K11" s="202">
        <v>55881893</v>
      </c>
    </row>
    <row r="12" spans="1:11" ht="12" x14ac:dyDescent="0.3">
      <c r="A12" s="8">
        <v>5</v>
      </c>
      <c r="B12" s="3" t="s">
        <v>20</v>
      </c>
      <c r="C12" s="195">
        <v>3922173</v>
      </c>
      <c r="D12" s="195">
        <v>3711283</v>
      </c>
      <c r="E12" s="207">
        <v>5.6824014767938635</v>
      </c>
      <c r="F12" s="113">
        <v>3900316</v>
      </c>
      <c r="G12" s="160">
        <v>0.56039049143710162</v>
      </c>
      <c r="I12" s="200">
        <v>3</v>
      </c>
      <c r="J12" s="201" t="s">
        <v>243</v>
      </c>
      <c r="K12" s="202">
        <v>55370983</v>
      </c>
    </row>
    <row r="13" spans="1:11" ht="12" x14ac:dyDescent="0.3">
      <c r="A13" s="8">
        <v>6</v>
      </c>
      <c r="B13" s="3" t="s">
        <v>21</v>
      </c>
      <c r="C13" s="195">
        <v>1445123</v>
      </c>
      <c r="D13" s="195">
        <v>1417927</v>
      </c>
      <c r="E13" s="207">
        <v>1.9180112939523708</v>
      </c>
      <c r="F13" s="113">
        <v>1425213</v>
      </c>
      <c r="G13" s="160">
        <v>1.3969841700854468</v>
      </c>
      <c r="I13" s="200">
        <v>4</v>
      </c>
      <c r="J13" s="201" t="s">
        <v>244</v>
      </c>
      <c r="K13" s="202">
        <v>12770917</v>
      </c>
    </row>
    <row r="14" spans="1:11" ht="12" x14ac:dyDescent="0.3">
      <c r="A14" s="8">
        <v>7</v>
      </c>
      <c r="B14" s="3" t="s">
        <v>22</v>
      </c>
      <c r="C14" s="195">
        <v>4973152</v>
      </c>
      <c r="D14" s="195">
        <v>5060381</v>
      </c>
      <c r="E14" s="207">
        <v>-1.723763487373775</v>
      </c>
      <c r="F14" s="113">
        <v>4790002</v>
      </c>
      <c r="G14" s="160">
        <v>3.8235892177080455</v>
      </c>
      <c r="I14" s="200">
        <v>5</v>
      </c>
      <c r="J14" s="201" t="s">
        <v>216</v>
      </c>
      <c r="K14" s="202">
        <v>7462</v>
      </c>
    </row>
    <row r="15" spans="1:11" ht="12" x14ac:dyDescent="0.3">
      <c r="A15" s="8">
        <v>8</v>
      </c>
      <c r="B15" s="3" t="s">
        <v>23</v>
      </c>
      <c r="C15" s="195">
        <v>3899317</v>
      </c>
      <c r="D15" s="195">
        <v>3584766</v>
      </c>
      <c r="E15" s="207">
        <v>8.7746592106709329</v>
      </c>
      <c r="F15" s="113">
        <v>3808371</v>
      </c>
      <c r="G15" s="160">
        <v>2.3880551553406848</v>
      </c>
      <c r="I15" s="200">
        <v>6</v>
      </c>
      <c r="J15" s="201" t="s">
        <v>247</v>
      </c>
      <c r="K15" s="202">
        <v>94236</v>
      </c>
    </row>
    <row r="16" spans="1:11" ht="12" x14ac:dyDescent="0.3">
      <c r="A16" s="8">
        <v>9</v>
      </c>
      <c r="B16" s="3" t="s">
        <v>24</v>
      </c>
      <c r="C16" s="195">
        <v>2747375</v>
      </c>
      <c r="D16" s="195">
        <v>2623657</v>
      </c>
      <c r="E16" s="207">
        <v>4.7154791956418141</v>
      </c>
      <c r="F16" s="113">
        <v>2732228</v>
      </c>
      <c r="G16" s="160">
        <v>0.55438272355015084</v>
      </c>
      <c r="I16" s="200">
        <v>7</v>
      </c>
      <c r="J16" s="201" t="s">
        <v>248</v>
      </c>
      <c r="K16" s="202">
        <v>1265</v>
      </c>
    </row>
    <row r="17" spans="1:11" ht="12" x14ac:dyDescent="0.3">
      <c r="A17" s="8">
        <v>10</v>
      </c>
      <c r="B17" s="3" t="s">
        <v>25</v>
      </c>
      <c r="C17" s="195">
        <v>7009091</v>
      </c>
      <c r="D17" s="195">
        <v>6769859</v>
      </c>
      <c r="E17" s="207">
        <v>3.5337811319260837</v>
      </c>
      <c r="F17" s="113">
        <v>6747319</v>
      </c>
      <c r="G17" s="160">
        <v>3.8796446410789276</v>
      </c>
      <c r="I17" s="200">
        <v>8</v>
      </c>
      <c r="J17" s="201" t="s">
        <v>204</v>
      </c>
      <c r="K17" s="202">
        <v>249200</v>
      </c>
    </row>
    <row r="18" spans="1:11" ht="12" x14ac:dyDescent="0.3">
      <c r="A18" s="8">
        <v>11</v>
      </c>
      <c r="B18" s="3" t="s">
        <v>26</v>
      </c>
      <c r="C18" s="195">
        <v>1790972</v>
      </c>
      <c r="D18" s="195">
        <v>1705810</v>
      </c>
      <c r="E18" s="207">
        <v>4.9924669218728956</v>
      </c>
      <c r="F18" s="113">
        <v>1723375</v>
      </c>
      <c r="G18" s="160">
        <v>3.9223616450279275</v>
      </c>
      <c r="I18" s="200">
        <v>9</v>
      </c>
      <c r="J18" s="201" t="s">
        <v>205</v>
      </c>
      <c r="K18" s="202">
        <v>2311</v>
      </c>
    </row>
    <row r="19" spans="1:11" ht="12" x14ac:dyDescent="0.3">
      <c r="A19" s="8">
        <v>12</v>
      </c>
      <c r="B19" s="3" t="s">
        <v>27</v>
      </c>
      <c r="C19" s="195">
        <v>7179198</v>
      </c>
      <c r="D19" s="195">
        <v>7068631</v>
      </c>
      <c r="E19" s="207">
        <v>1.5641925572292603</v>
      </c>
      <c r="F19" s="113">
        <v>7055904</v>
      </c>
      <c r="G19" s="160">
        <v>1.7473877195608001</v>
      </c>
      <c r="I19" s="200">
        <v>10</v>
      </c>
      <c r="J19" s="203" t="s">
        <v>249</v>
      </c>
      <c r="K19" s="204">
        <v>2710</v>
      </c>
    </row>
    <row r="20" spans="1:11" ht="12" x14ac:dyDescent="0.3">
      <c r="A20" s="8">
        <v>13</v>
      </c>
      <c r="B20" s="3" t="s">
        <v>28</v>
      </c>
      <c r="C20" s="195">
        <v>1786160</v>
      </c>
      <c r="D20" s="195">
        <v>1849192</v>
      </c>
      <c r="E20" s="207">
        <v>-3.4086238746436237</v>
      </c>
      <c r="F20" s="113">
        <v>1814413</v>
      </c>
      <c r="G20" s="160">
        <v>-1.5571427232939805</v>
      </c>
      <c r="I20" s="200">
        <v>11</v>
      </c>
      <c r="J20" s="203" t="s">
        <v>250</v>
      </c>
      <c r="K20" s="205" t="s">
        <v>237</v>
      </c>
    </row>
    <row r="21" spans="1:11" ht="12" x14ac:dyDescent="0.3">
      <c r="A21" s="8">
        <v>14</v>
      </c>
      <c r="B21" s="3" t="s">
        <v>29</v>
      </c>
      <c r="C21" s="195">
        <v>4152609</v>
      </c>
      <c r="D21" s="195">
        <v>3951272</v>
      </c>
      <c r="E21" s="207">
        <v>5.095498361034112</v>
      </c>
      <c r="F21" s="113">
        <v>4079099</v>
      </c>
      <c r="G21" s="160">
        <v>1.8021136530395498</v>
      </c>
      <c r="I21" s="189"/>
      <c r="J21" s="189" t="s">
        <v>86</v>
      </c>
      <c r="K21" s="208">
        <v>199558540</v>
      </c>
    </row>
    <row r="22" spans="1:11" ht="12" x14ac:dyDescent="0.3">
      <c r="A22" s="8">
        <v>15</v>
      </c>
      <c r="B22" s="3" t="s">
        <v>30</v>
      </c>
      <c r="C22" s="195">
        <v>9520685</v>
      </c>
      <c r="D22" s="195">
        <v>8749308</v>
      </c>
      <c r="E22" s="207">
        <v>8.8164343968688783</v>
      </c>
      <c r="F22" s="113">
        <v>9206716</v>
      </c>
      <c r="G22" s="160">
        <v>3.4102170632829276</v>
      </c>
    </row>
    <row r="23" spans="1:11" ht="12" x14ac:dyDescent="0.3">
      <c r="A23" s="8">
        <v>16</v>
      </c>
      <c r="B23" s="3" t="s">
        <v>31</v>
      </c>
      <c r="C23" s="195">
        <v>2520594</v>
      </c>
      <c r="D23" s="195">
        <v>2434252</v>
      </c>
      <c r="E23" s="207">
        <v>3.5469622701347348</v>
      </c>
      <c r="F23" s="113">
        <v>2494629</v>
      </c>
      <c r="G23" s="160">
        <v>1.0408361323467341</v>
      </c>
    </row>
    <row r="24" spans="1:11" ht="12" x14ac:dyDescent="0.2">
      <c r="A24" s="8">
        <v>17</v>
      </c>
      <c r="B24" s="10" t="s">
        <v>32</v>
      </c>
      <c r="C24" s="196">
        <v>4440001</v>
      </c>
      <c r="D24" s="196">
        <v>4123958</v>
      </c>
      <c r="E24" s="207">
        <v>7.6635843527019354</v>
      </c>
      <c r="F24" s="113">
        <v>4368147</v>
      </c>
      <c r="G24" s="160">
        <v>1.6449537984871032</v>
      </c>
    </row>
    <row r="25" spans="1:11" ht="12" x14ac:dyDescent="0.3">
      <c r="A25" s="8">
        <v>18</v>
      </c>
      <c r="B25" s="3" t="s">
        <v>34</v>
      </c>
      <c r="C25" s="195">
        <v>2615459</v>
      </c>
      <c r="D25" s="195">
        <v>2407074</v>
      </c>
      <c r="E25" s="207">
        <v>8.6571912620883253</v>
      </c>
      <c r="F25" s="113">
        <v>2589735</v>
      </c>
      <c r="G25" s="160">
        <v>0.99330626492672991</v>
      </c>
    </row>
    <row r="26" spans="1:11" ht="12" x14ac:dyDescent="0.3">
      <c r="A26" s="8">
        <v>19</v>
      </c>
      <c r="B26" s="3" t="s">
        <v>35</v>
      </c>
      <c r="C26" s="195">
        <v>9072025</v>
      </c>
      <c r="D26" s="195">
        <v>8608198</v>
      </c>
      <c r="E26" s="207">
        <v>5.3882008754910116</v>
      </c>
      <c r="F26" s="113">
        <v>8989855</v>
      </c>
      <c r="G26" s="160">
        <v>0.91403031528316525</v>
      </c>
    </row>
    <row r="27" spans="1:11" ht="12" x14ac:dyDescent="0.3">
      <c r="A27" s="8">
        <v>20</v>
      </c>
      <c r="B27" s="3" t="s">
        <v>36</v>
      </c>
      <c r="C27" s="195">
        <v>11666630</v>
      </c>
      <c r="D27" s="195">
        <v>10987035</v>
      </c>
      <c r="E27" s="207">
        <v>6.1854267325079038</v>
      </c>
      <c r="F27" s="113">
        <v>12000685</v>
      </c>
      <c r="G27" s="160">
        <v>-2.7836327676295181</v>
      </c>
    </row>
    <row r="28" spans="1:11" ht="12" x14ac:dyDescent="0.3">
      <c r="A28" s="8">
        <v>21</v>
      </c>
      <c r="B28" s="3" t="s">
        <v>37</v>
      </c>
      <c r="C28" s="195">
        <v>5342961</v>
      </c>
      <c r="D28" s="195">
        <v>5096874</v>
      </c>
      <c r="E28" s="207">
        <v>4.8281946934532805</v>
      </c>
      <c r="F28" s="113">
        <v>4610499</v>
      </c>
      <c r="G28" s="160">
        <v>15.886827000721615</v>
      </c>
    </row>
    <row r="29" spans="1:11" ht="12" x14ac:dyDescent="0.3">
      <c r="A29" s="8">
        <v>22</v>
      </c>
      <c r="B29" s="3" t="s">
        <v>38</v>
      </c>
      <c r="C29" s="195">
        <v>2995407</v>
      </c>
      <c r="D29" s="195">
        <v>2722898</v>
      </c>
      <c r="E29" s="207">
        <v>10.008050246465338</v>
      </c>
      <c r="F29" s="113">
        <v>2869510</v>
      </c>
      <c r="G29" s="160">
        <v>4.3874041212611292</v>
      </c>
    </row>
    <row r="30" spans="1:11" ht="12" x14ac:dyDescent="0.3">
      <c r="A30" s="8">
        <v>23</v>
      </c>
      <c r="B30" s="3" t="s">
        <v>39</v>
      </c>
      <c r="C30" s="195">
        <v>3989505</v>
      </c>
      <c r="D30" s="195">
        <v>4056807</v>
      </c>
      <c r="E30" s="207">
        <v>-1.6589894466263688</v>
      </c>
      <c r="F30" s="113">
        <v>3867874</v>
      </c>
      <c r="G30" s="160">
        <v>3.1446474212965647</v>
      </c>
    </row>
    <row r="31" spans="1:11" ht="12" x14ac:dyDescent="0.3">
      <c r="A31" s="8">
        <v>24</v>
      </c>
      <c r="B31" s="3" t="s">
        <v>40</v>
      </c>
      <c r="C31" s="195">
        <v>4605167</v>
      </c>
      <c r="D31" s="195">
        <v>4496801</v>
      </c>
      <c r="E31" s="207">
        <v>2.4098464664102259</v>
      </c>
      <c r="F31" s="113">
        <v>4438205</v>
      </c>
      <c r="G31" s="160">
        <v>3.7619262742482507</v>
      </c>
    </row>
    <row r="32" spans="1:11" ht="12" x14ac:dyDescent="0.3">
      <c r="A32" s="8">
        <v>25</v>
      </c>
      <c r="B32" s="3" t="s">
        <v>41</v>
      </c>
      <c r="C32" s="195">
        <v>24226878</v>
      </c>
      <c r="D32" s="195">
        <v>23247293</v>
      </c>
      <c r="E32" s="207">
        <v>4.2137594256673294</v>
      </c>
      <c r="F32" s="113">
        <v>23946864</v>
      </c>
      <c r="G32" s="160">
        <v>1.1693138608880105</v>
      </c>
    </row>
    <row r="33" spans="1:7" ht="12" x14ac:dyDescent="0.3">
      <c r="A33" s="8">
        <v>26</v>
      </c>
      <c r="B33" s="3" t="s">
        <v>42</v>
      </c>
      <c r="C33" s="195">
        <v>3997140</v>
      </c>
      <c r="D33" s="195">
        <v>3876828</v>
      </c>
      <c r="E33" s="207">
        <v>3.1033618205398739</v>
      </c>
      <c r="F33" s="113">
        <v>3852228</v>
      </c>
      <c r="G33" s="160">
        <v>3.7617711101212148</v>
      </c>
    </row>
    <row r="34" spans="1:7" ht="12" x14ac:dyDescent="0.2">
      <c r="A34" s="8">
        <v>27</v>
      </c>
      <c r="B34" s="10" t="s">
        <v>43</v>
      </c>
      <c r="C34" s="196">
        <v>6430952</v>
      </c>
      <c r="D34" s="196">
        <v>6418855</v>
      </c>
      <c r="E34" s="207">
        <v>0.18846040298463596</v>
      </c>
      <c r="F34" s="113">
        <v>6243490</v>
      </c>
      <c r="G34" s="160">
        <v>3.0025194242322861</v>
      </c>
    </row>
    <row r="35" spans="1:7" ht="12" x14ac:dyDescent="0.3">
      <c r="A35" s="8">
        <v>28</v>
      </c>
      <c r="B35" s="3" t="s">
        <v>44</v>
      </c>
      <c r="C35" s="195">
        <v>11537006</v>
      </c>
      <c r="D35" s="195">
        <v>11313659</v>
      </c>
      <c r="E35" s="207">
        <v>1.9741358653287966</v>
      </c>
      <c r="F35" s="113">
        <v>11412121</v>
      </c>
      <c r="G35" s="160">
        <v>1.0943189263415531</v>
      </c>
    </row>
    <row r="36" spans="1:7" ht="12" x14ac:dyDescent="0.3">
      <c r="A36" s="8">
        <v>29</v>
      </c>
      <c r="B36" s="3" t="s">
        <v>45</v>
      </c>
      <c r="C36" s="195">
        <v>4352221</v>
      </c>
      <c r="D36" s="195">
        <v>4530917</v>
      </c>
      <c r="E36" s="207">
        <v>-3.9439256998086702</v>
      </c>
      <c r="F36" s="113">
        <v>4230199</v>
      </c>
      <c r="G36" s="160">
        <v>2.8845451478760165</v>
      </c>
    </row>
    <row r="37" spans="1:7" ht="12" x14ac:dyDescent="0.3">
      <c r="A37" s="8">
        <v>30</v>
      </c>
      <c r="B37" s="3" t="s">
        <v>46</v>
      </c>
      <c r="C37" s="195">
        <v>4590355</v>
      </c>
      <c r="D37" s="195">
        <v>4708670</v>
      </c>
      <c r="E37" s="207">
        <v>-2.512705286206085</v>
      </c>
      <c r="F37" s="113">
        <v>4477837</v>
      </c>
      <c r="G37" s="160">
        <v>2.5127756995174222</v>
      </c>
    </row>
    <row r="38" spans="1:7" ht="12" x14ac:dyDescent="0.3">
      <c r="A38" s="8">
        <v>31</v>
      </c>
      <c r="B38" s="3" t="s">
        <v>47</v>
      </c>
      <c r="C38" s="195">
        <v>10116783</v>
      </c>
      <c r="D38" s="195">
        <v>10095656</v>
      </c>
      <c r="E38" s="207">
        <v>0.20926822387767885</v>
      </c>
      <c r="F38" s="113">
        <v>9951665</v>
      </c>
      <c r="G38" s="160">
        <v>1.6591997419527216</v>
      </c>
    </row>
    <row r="39" spans="1:7" ht="12" x14ac:dyDescent="0.3">
      <c r="A39" s="8">
        <v>32</v>
      </c>
      <c r="B39" s="214" t="s">
        <v>262</v>
      </c>
      <c r="C39" s="195">
        <v>3912506</v>
      </c>
      <c r="D39" s="195">
        <v>3732823</v>
      </c>
      <c r="E39" s="207">
        <v>4.8135955013136167</v>
      </c>
      <c r="F39" s="113">
        <v>3772066</v>
      </c>
      <c r="G39" s="160">
        <v>3.7231586085715307</v>
      </c>
    </row>
    <row r="40" spans="1:7" ht="12" x14ac:dyDescent="0.3">
      <c r="A40" s="8">
        <v>33</v>
      </c>
      <c r="B40" s="3" t="s">
        <v>49</v>
      </c>
      <c r="C40" s="195">
        <v>7154051</v>
      </c>
      <c r="D40" s="195">
        <v>6930368</v>
      </c>
      <c r="E40" s="207">
        <v>3.2275775254647421</v>
      </c>
      <c r="F40" s="113">
        <v>7077324</v>
      </c>
      <c r="G40" s="160">
        <v>1.0841244515582549</v>
      </c>
    </row>
    <row r="41" spans="1:7" ht="12" x14ac:dyDescent="0.3">
      <c r="A41" s="8">
        <v>34</v>
      </c>
      <c r="B41" s="3" t="s">
        <v>50</v>
      </c>
      <c r="C41" s="195">
        <v>3233921</v>
      </c>
      <c r="D41" s="195">
        <v>3215534</v>
      </c>
      <c r="E41" s="207">
        <v>0.57181793132961012</v>
      </c>
      <c r="F41" s="113">
        <v>3319071</v>
      </c>
      <c r="G41" s="160">
        <v>-2.5654769060378668</v>
      </c>
    </row>
    <row r="42" spans="1:7" ht="12" x14ac:dyDescent="0.3">
      <c r="A42" s="8">
        <v>35</v>
      </c>
      <c r="B42" s="3" t="s">
        <v>51</v>
      </c>
      <c r="C42" s="195">
        <v>2769823</v>
      </c>
      <c r="D42" s="195">
        <v>2565778</v>
      </c>
      <c r="E42" s="207">
        <v>7.9525586391340219</v>
      </c>
      <c r="F42" s="113">
        <v>2707390</v>
      </c>
      <c r="G42" s="160">
        <v>2.30602166662357</v>
      </c>
    </row>
    <row r="43" spans="1:7" ht="12" x14ac:dyDescent="0.3">
      <c r="A43" s="8">
        <v>36</v>
      </c>
      <c r="B43" s="3" t="s">
        <v>52</v>
      </c>
      <c r="C43" s="195">
        <v>2592549</v>
      </c>
      <c r="D43" s="195">
        <v>2591648</v>
      </c>
      <c r="E43" s="207">
        <v>3.4765523713087276E-2</v>
      </c>
      <c r="F43" s="113">
        <v>2602275</v>
      </c>
      <c r="G43" s="160">
        <v>-0.37374989192149322</v>
      </c>
    </row>
    <row r="44" spans="1:7" ht="12" x14ac:dyDescent="0.3">
      <c r="A44" s="8">
        <v>37</v>
      </c>
      <c r="B44" s="3" t="s">
        <v>53</v>
      </c>
      <c r="C44" s="195">
        <v>2403456</v>
      </c>
      <c r="D44" s="195">
        <v>2177431</v>
      </c>
      <c r="E44" s="207">
        <v>10.380351891747663</v>
      </c>
      <c r="F44" s="113">
        <v>2062742</v>
      </c>
      <c r="G44" s="160">
        <v>16.517528609976438</v>
      </c>
    </row>
    <row r="45" spans="1:7" x14ac:dyDescent="0.2">
      <c r="A45" s="8">
        <v>38</v>
      </c>
      <c r="B45" s="3" t="s">
        <v>254</v>
      </c>
      <c r="C45" s="195" t="s">
        <v>237</v>
      </c>
      <c r="D45" s="195"/>
      <c r="E45" s="207"/>
      <c r="F45" s="113"/>
      <c r="G45" s="160"/>
    </row>
    <row r="46" spans="1:7" ht="12" x14ac:dyDescent="0.3">
      <c r="A46" s="28"/>
      <c r="B46" s="3" t="s">
        <v>54</v>
      </c>
      <c r="C46" s="25">
        <v>199558540</v>
      </c>
      <c r="D46" s="195">
        <v>192413613</v>
      </c>
      <c r="E46" s="207">
        <v>3.7133167911565623</v>
      </c>
      <c r="F46" s="113">
        <v>195463898</v>
      </c>
      <c r="G46" s="160">
        <v>2.0948328780386882</v>
      </c>
    </row>
    <row r="47" spans="1:7" x14ac:dyDescent="0.2">
      <c r="F47" s="31"/>
    </row>
    <row r="48" spans="1:7" x14ac:dyDescent="0.2">
      <c r="F48" s="31"/>
    </row>
    <row r="51" ht="15" customHeight="1" x14ac:dyDescent="0.2"/>
    <row r="92" spans="6:6" x14ac:dyDescent="0.2">
      <c r="F92" s="31"/>
    </row>
  </sheetData>
  <mergeCells count="1">
    <mergeCell ref="A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1F4F3-35D5-4671-B108-D583BB0F612E}">
  <dimension ref="A1:C8"/>
  <sheetViews>
    <sheetView workbookViewId="0">
      <selection activeCell="E6" sqref="E6"/>
    </sheetView>
  </sheetViews>
  <sheetFormatPr defaultRowHeight="14.4" x14ac:dyDescent="0.3"/>
  <cols>
    <col min="1" max="1" width="15.109375" bestFit="1" customWidth="1"/>
    <col min="2" max="3" width="11.109375" bestFit="1" customWidth="1"/>
  </cols>
  <sheetData>
    <row r="1" spans="1:3" x14ac:dyDescent="0.3">
      <c r="A1" t="s">
        <v>264</v>
      </c>
      <c r="B1" t="s">
        <v>265</v>
      </c>
      <c r="C1" t="s">
        <v>266</v>
      </c>
    </row>
    <row r="2" spans="1:3" x14ac:dyDescent="0.3">
      <c r="A2" s="215" t="s">
        <v>257</v>
      </c>
      <c r="B2" s="213">
        <v>37429107</v>
      </c>
      <c r="C2" s="213">
        <v>27476820</v>
      </c>
    </row>
    <row r="3" spans="1:3" x14ac:dyDescent="0.3">
      <c r="A3" s="215" t="s">
        <v>258</v>
      </c>
      <c r="B3" s="213">
        <v>19379078</v>
      </c>
      <c r="C3" s="213">
        <v>14142290</v>
      </c>
    </row>
    <row r="4" spans="1:3" x14ac:dyDescent="0.3">
      <c r="A4" s="215" t="s">
        <v>261</v>
      </c>
      <c r="B4" s="213">
        <v>37329859</v>
      </c>
      <c r="C4" s="213">
        <v>26912492</v>
      </c>
    </row>
    <row r="5" spans="1:3" x14ac:dyDescent="0.3">
      <c r="A5" s="215" t="s">
        <v>256</v>
      </c>
      <c r="B5" s="213">
        <v>19569496</v>
      </c>
      <c r="C5" s="213">
        <v>13982821</v>
      </c>
    </row>
    <row r="6" spans="1:3" x14ac:dyDescent="0.3">
      <c r="A6" s="215" t="s">
        <v>259</v>
      </c>
      <c r="B6" s="213">
        <v>29241597</v>
      </c>
      <c r="C6" s="213">
        <v>21059374</v>
      </c>
    </row>
    <row r="7" spans="1:3" x14ac:dyDescent="0.3">
      <c r="A7" s="215" t="s">
        <v>260</v>
      </c>
      <c r="B7" s="213">
        <v>56609403</v>
      </c>
      <c r="C7" s="213">
        <v>41988986</v>
      </c>
    </row>
    <row r="8" spans="1:3" x14ac:dyDescent="0.3">
      <c r="A8" s="251" t="s">
        <v>263</v>
      </c>
      <c r="B8" s="252">
        <v>199558540</v>
      </c>
      <c r="C8" s="252">
        <v>145562783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49AB8-EC46-4417-873B-F09D8873DD9B}">
  <dimension ref="A2:L92"/>
  <sheetViews>
    <sheetView topLeftCell="A4" zoomScale="85" zoomScaleNormal="85" workbookViewId="0">
      <selection activeCell="L22" sqref="L22"/>
    </sheetView>
  </sheetViews>
  <sheetFormatPr defaultColWidth="9.109375" defaultRowHeight="10.199999999999999" x14ac:dyDescent="0.2"/>
  <cols>
    <col min="1" max="1" width="5" style="1" customWidth="1"/>
    <col min="2" max="4" width="14.33203125" style="1" customWidth="1"/>
    <col min="5" max="5" width="8.6640625" style="1" customWidth="1"/>
    <col min="6" max="6" width="10.6640625" style="1" customWidth="1"/>
    <col min="7" max="9" width="9.109375" style="1"/>
    <col min="10" max="10" width="5.88671875" style="1" customWidth="1"/>
    <col min="11" max="11" width="9.109375" style="1"/>
    <col min="12" max="12" width="13.44140625" style="1" customWidth="1"/>
    <col min="13" max="16384" width="9.109375" style="1"/>
  </cols>
  <sheetData>
    <row r="2" spans="1:12" ht="13.5" customHeight="1" x14ac:dyDescent="0.2">
      <c r="A2" s="248" t="s">
        <v>255</v>
      </c>
      <c r="B2" s="249"/>
      <c r="C2" s="249"/>
      <c r="D2" s="249"/>
      <c r="E2" s="249"/>
      <c r="F2" s="249"/>
      <c r="G2" s="250"/>
    </row>
    <row r="3" spans="1:12" ht="12.75" customHeight="1" x14ac:dyDescent="0.3">
      <c r="A3" s="191" t="s">
        <v>63</v>
      </c>
      <c r="B3" s="192"/>
      <c r="C3" s="192"/>
      <c r="D3" s="192"/>
      <c r="E3" s="192"/>
      <c r="F3" s="193"/>
      <c r="G3" s="190"/>
    </row>
    <row r="4" spans="1:12" x14ac:dyDescent="0.2">
      <c r="C4" s="46"/>
      <c r="D4" s="197"/>
      <c r="E4" s="197"/>
      <c r="F4" s="188"/>
      <c r="G4" s="160"/>
    </row>
    <row r="5" spans="1:12" ht="15" customHeight="1" x14ac:dyDescent="0.2">
      <c r="A5" s="28"/>
      <c r="B5" s="187"/>
      <c r="C5" s="189" t="s">
        <v>236</v>
      </c>
      <c r="D5" s="194" t="s">
        <v>235</v>
      </c>
      <c r="E5" s="194"/>
      <c r="F5" s="1" t="s">
        <v>232</v>
      </c>
      <c r="G5" s="160"/>
    </row>
    <row r="6" spans="1:12" x14ac:dyDescent="0.2">
      <c r="A6" s="28"/>
      <c r="B6" s="189"/>
      <c r="C6" s="187"/>
      <c r="D6" s="187"/>
      <c r="E6" s="206" t="s">
        <v>223</v>
      </c>
      <c r="F6" s="111"/>
      <c r="G6" s="160" t="s">
        <v>225</v>
      </c>
    </row>
    <row r="7" spans="1:12" ht="12" x14ac:dyDescent="0.3">
      <c r="A7" s="8" t="s">
        <v>0</v>
      </c>
      <c r="B7" s="3" t="s">
        <v>1</v>
      </c>
      <c r="C7" s="119"/>
      <c r="D7" s="119"/>
      <c r="E7" s="206" t="s">
        <v>230</v>
      </c>
      <c r="F7" s="112"/>
      <c r="G7" s="160" t="s">
        <v>230</v>
      </c>
    </row>
    <row r="8" spans="1:12" ht="12" x14ac:dyDescent="0.3">
      <c r="A8" s="8">
        <v>1</v>
      </c>
      <c r="B8" s="3" t="s">
        <v>15</v>
      </c>
      <c r="C8" s="195">
        <v>2610155</v>
      </c>
      <c r="D8" s="195">
        <v>2619982</v>
      </c>
      <c r="E8" s="207">
        <v>-0.37507891275588845</v>
      </c>
      <c r="F8" s="113">
        <v>2588229</v>
      </c>
      <c r="G8" s="160">
        <v>0.84714296918857457</v>
      </c>
      <c r="J8" s="199" t="s">
        <v>251</v>
      </c>
      <c r="K8" s="198"/>
      <c r="L8" s="198"/>
    </row>
    <row r="9" spans="1:12" ht="12" x14ac:dyDescent="0.3">
      <c r="A9" s="8">
        <v>2</v>
      </c>
      <c r="B9" s="3" t="s">
        <v>17</v>
      </c>
      <c r="C9" s="195">
        <v>2724736</v>
      </c>
      <c r="D9" s="195">
        <v>2564101</v>
      </c>
      <c r="E9" s="207">
        <v>6.2647688215089703</v>
      </c>
      <c r="F9" s="113">
        <v>2614251</v>
      </c>
      <c r="G9" s="160">
        <v>4.2262583049599955</v>
      </c>
      <c r="J9" s="198"/>
      <c r="K9" s="198"/>
      <c r="L9" s="198"/>
    </row>
    <row r="10" spans="1:12" ht="12" x14ac:dyDescent="0.3">
      <c r="A10" s="8">
        <v>3</v>
      </c>
      <c r="B10" s="3" t="s">
        <v>18</v>
      </c>
      <c r="C10" s="195">
        <v>2610585</v>
      </c>
      <c r="D10" s="195">
        <v>2646018</v>
      </c>
      <c r="E10" s="207">
        <v>-1.3391065366902266</v>
      </c>
      <c r="F10" s="113">
        <v>2577890</v>
      </c>
      <c r="G10" s="160">
        <v>1.2682853030967278</v>
      </c>
      <c r="J10" s="8" t="s">
        <v>238</v>
      </c>
      <c r="K10" s="3" t="s">
        <v>239</v>
      </c>
      <c r="L10" s="186" t="s">
        <v>246</v>
      </c>
    </row>
    <row r="11" spans="1:12" ht="12" x14ac:dyDescent="0.3">
      <c r="A11" s="8">
        <v>4</v>
      </c>
      <c r="B11" s="3" t="s">
        <v>19</v>
      </c>
      <c r="C11" s="195">
        <v>4030350</v>
      </c>
      <c r="D11" s="195">
        <v>3744207</v>
      </c>
      <c r="E11" s="207">
        <v>7.6422858031086394</v>
      </c>
      <c r="F11" s="113">
        <v>3929891</v>
      </c>
      <c r="G11" s="160">
        <v>2.556279550755991</v>
      </c>
      <c r="J11" s="200">
        <v>1</v>
      </c>
      <c r="K11" s="201" t="s">
        <v>198</v>
      </c>
      <c r="L11" s="202">
        <v>60707392</v>
      </c>
    </row>
    <row r="12" spans="1:12" ht="12" x14ac:dyDescent="0.3">
      <c r="A12" s="8">
        <v>5</v>
      </c>
      <c r="B12" s="3" t="s">
        <v>20</v>
      </c>
      <c r="C12" s="195">
        <v>2892498</v>
      </c>
      <c r="D12" s="195">
        <v>2848236</v>
      </c>
      <c r="E12" s="207">
        <v>1.5540144847547843</v>
      </c>
      <c r="F12" s="113">
        <v>2853195</v>
      </c>
      <c r="G12" s="160">
        <v>1.3775083721932813</v>
      </c>
      <c r="J12" s="200">
        <v>2</v>
      </c>
      <c r="K12" s="201" t="s">
        <v>242</v>
      </c>
      <c r="L12" s="202">
        <v>39568503</v>
      </c>
    </row>
    <row r="13" spans="1:12" ht="12" x14ac:dyDescent="0.3">
      <c r="A13" s="8">
        <v>6</v>
      </c>
      <c r="B13" s="3" t="s">
        <v>21</v>
      </c>
      <c r="C13" s="195">
        <v>1043059</v>
      </c>
      <c r="D13" s="195">
        <v>1056439</v>
      </c>
      <c r="E13" s="207">
        <v>-1.2665189376764752</v>
      </c>
      <c r="F13" s="113">
        <v>1044091</v>
      </c>
      <c r="G13" s="160">
        <v>-9.8841959177886629E-2</v>
      </c>
      <c r="J13" s="200">
        <v>3</v>
      </c>
      <c r="K13" s="201" t="s">
        <v>243</v>
      </c>
      <c r="L13" s="202">
        <v>39374465</v>
      </c>
    </row>
    <row r="14" spans="1:12" ht="12" x14ac:dyDescent="0.3">
      <c r="A14" s="8">
        <v>7</v>
      </c>
      <c r="B14" s="3" t="s">
        <v>22</v>
      </c>
      <c r="C14" s="195">
        <v>3555856</v>
      </c>
      <c r="D14" s="195">
        <v>3760718</v>
      </c>
      <c r="E14" s="207">
        <v>-5.4474172219241108</v>
      </c>
      <c r="F14" s="113">
        <v>3424556</v>
      </c>
      <c r="G14" s="160">
        <v>3.8340736726162561</v>
      </c>
      <c r="J14" s="200">
        <v>4</v>
      </c>
      <c r="K14" s="201" t="s">
        <v>244</v>
      </c>
      <c r="L14" s="202">
        <v>5552068</v>
      </c>
    </row>
    <row r="15" spans="1:12" ht="12" x14ac:dyDescent="0.3">
      <c r="A15" s="8">
        <v>8</v>
      </c>
      <c r="B15" s="3" t="s">
        <v>23</v>
      </c>
      <c r="C15" s="195">
        <v>2808461</v>
      </c>
      <c r="D15" s="195">
        <v>2723403</v>
      </c>
      <c r="E15" s="207">
        <v>3.1232248771114746</v>
      </c>
      <c r="F15" s="113">
        <v>2708084</v>
      </c>
      <c r="G15" s="160">
        <v>3.7065689247453237</v>
      </c>
      <c r="J15" s="200">
        <v>5</v>
      </c>
      <c r="K15" s="201" t="s">
        <v>216</v>
      </c>
      <c r="L15" s="202">
        <v>328</v>
      </c>
    </row>
    <row r="16" spans="1:12" ht="12" x14ac:dyDescent="0.3">
      <c r="A16" s="8">
        <v>9</v>
      </c>
      <c r="B16" s="3" t="s">
        <v>24</v>
      </c>
      <c r="C16" s="195">
        <v>1978634</v>
      </c>
      <c r="D16" s="195">
        <v>1955516</v>
      </c>
      <c r="E16" s="207">
        <v>1.1821943671133317</v>
      </c>
      <c r="F16" s="113">
        <v>1969159</v>
      </c>
      <c r="G16" s="160">
        <v>0.48116988013664486</v>
      </c>
      <c r="J16" s="200">
        <v>6</v>
      </c>
      <c r="K16" s="201" t="s">
        <v>247</v>
      </c>
      <c r="L16" s="202">
        <v>2571</v>
      </c>
    </row>
    <row r="17" spans="1:12" ht="12" x14ac:dyDescent="0.3">
      <c r="A17" s="8">
        <v>10</v>
      </c>
      <c r="B17" s="3" t="s">
        <v>25</v>
      </c>
      <c r="C17" s="195">
        <v>5131236</v>
      </c>
      <c r="D17" s="195">
        <v>5042489</v>
      </c>
      <c r="E17" s="207">
        <v>1.7599840078976969</v>
      </c>
      <c r="F17" s="113">
        <v>5004188</v>
      </c>
      <c r="G17" s="160">
        <v>2.5388334730829465</v>
      </c>
      <c r="J17" s="200">
        <v>7</v>
      </c>
      <c r="K17" s="201" t="s">
        <v>248</v>
      </c>
      <c r="L17" s="202">
        <v>10273</v>
      </c>
    </row>
    <row r="18" spans="1:12" ht="12" x14ac:dyDescent="0.3">
      <c r="A18" s="8">
        <v>11</v>
      </c>
      <c r="B18" s="3" t="s">
        <v>26</v>
      </c>
      <c r="C18" s="195">
        <v>1230081</v>
      </c>
      <c r="D18" s="195">
        <v>1242448</v>
      </c>
      <c r="E18" s="207">
        <v>-0.99537364944045637</v>
      </c>
      <c r="F18" s="113">
        <v>1165807</v>
      </c>
      <c r="G18" s="160">
        <v>5.5132624868438729</v>
      </c>
      <c r="J18" s="200">
        <v>8</v>
      </c>
      <c r="K18" s="201" t="s">
        <v>204</v>
      </c>
      <c r="L18" s="202">
        <v>320892</v>
      </c>
    </row>
    <row r="19" spans="1:12" ht="12" x14ac:dyDescent="0.3">
      <c r="A19" s="8">
        <v>12</v>
      </c>
      <c r="B19" s="3" t="s">
        <v>27</v>
      </c>
      <c r="C19" s="195">
        <v>5081312</v>
      </c>
      <c r="D19" s="195">
        <v>5174530</v>
      </c>
      <c r="E19" s="207">
        <v>-1.8014776221222051</v>
      </c>
      <c r="F19" s="113">
        <v>5043762</v>
      </c>
      <c r="G19" s="160">
        <v>0.74448397842721281</v>
      </c>
      <c r="J19" s="200">
        <v>9</v>
      </c>
      <c r="K19" s="201" t="s">
        <v>205</v>
      </c>
      <c r="L19" s="202">
        <v>26291</v>
      </c>
    </row>
    <row r="20" spans="1:12" ht="12" x14ac:dyDescent="0.3">
      <c r="A20" s="8">
        <v>13</v>
      </c>
      <c r="B20" s="3" t="s">
        <v>28</v>
      </c>
      <c r="C20" s="195">
        <v>1373888</v>
      </c>
      <c r="D20" s="195">
        <v>1453645</v>
      </c>
      <c r="E20" s="207">
        <v>-5.4866903542474255</v>
      </c>
      <c r="F20" s="113">
        <v>1409125</v>
      </c>
      <c r="G20" s="160">
        <v>-2.5006298234720115</v>
      </c>
      <c r="J20" s="200">
        <v>10</v>
      </c>
      <c r="K20" s="203" t="s">
        <v>249</v>
      </c>
      <c r="L20" s="205" t="s">
        <v>237</v>
      </c>
    </row>
    <row r="21" spans="1:12" ht="12" x14ac:dyDescent="0.3">
      <c r="A21" s="8">
        <v>14</v>
      </c>
      <c r="B21" s="3" t="s">
        <v>29</v>
      </c>
      <c r="C21" s="195">
        <v>2954504</v>
      </c>
      <c r="D21" s="195">
        <v>2890843</v>
      </c>
      <c r="E21" s="207">
        <v>2.2021604078810153</v>
      </c>
      <c r="F21" s="113">
        <v>2903405</v>
      </c>
      <c r="G21" s="160">
        <v>1.7599680375283588</v>
      </c>
      <c r="J21" s="200">
        <v>11</v>
      </c>
      <c r="K21" s="203" t="s">
        <v>250</v>
      </c>
      <c r="L21" s="204">
        <v>288713</v>
      </c>
    </row>
    <row r="22" spans="1:12" ht="12" x14ac:dyDescent="0.3">
      <c r="A22" s="8">
        <v>15</v>
      </c>
      <c r="B22" s="3" t="s">
        <v>30</v>
      </c>
      <c r="C22" s="195">
        <v>7107583</v>
      </c>
      <c r="D22" s="195">
        <v>6620386</v>
      </c>
      <c r="E22" s="207">
        <v>7.3590422069045536</v>
      </c>
      <c r="F22" s="113">
        <v>6915386</v>
      </c>
      <c r="G22" s="160">
        <v>2.7792664068209572</v>
      </c>
      <c r="J22" s="189"/>
      <c r="K22" s="189" t="s">
        <v>86</v>
      </c>
      <c r="L22" s="208">
        <v>145851496</v>
      </c>
    </row>
    <row r="23" spans="1:12" ht="12" x14ac:dyDescent="0.3">
      <c r="A23" s="8">
        <v>16</v>
      </c>
      <c r="B23" s="3" t="s">
        <v>31</v>
      </c>
      <c r="C23" s="195">
        <v>1825234</v>
      </c>
      <c r="D23" s="195">
        <v>1841978</v>
      </c>
      <c r="E23" s="207">
        <v>-0.90902280048947848</v>
      </c>
      <c r="F23" s="113">
        <v>1798016</v>
      </c>
      <c r="G23" s="160">
        <v>1.5137796326617714</v>
      </c>
    </row>
    <row r="24" spans="1:12" ht="12" x14ac:dyDescent="0.2">
      <c r="A24" s="8">
        <v>17</v>
      </c>
      <c r="B24" s="10" t="s">
        <v>32</v>
      </c>
      <c r="C24" s="196">
        <v>3157731</v>
      </c>
      <c r="D24" s="196">
        <v>3027438</v>
      </c>
      <c r="E24" s="207">
        <v>4.3037380121409674</v>
      </c>
      <c r="F24" s="113">
        <v>3080711</v>
      </c>
      <c r="G24" s="160">
        <v>2.5000722235873463</v>
      </c>
    </row>
    <row r="25" spans="1:12" ht="12" x14ac:dyDescent="0.3">
      <c r="A25" s="8">
        <v>18</v>
      </c>
      <c r="B25" s="3" t="s">
        <v>34</v>
      </c>
      <c r="C25" s="195">
        <v>1900426</v>
      </c>
      <c r="D25" s="195">
        <v>1810724</v>
      </c>
      <c r="E25" s="207">
        <v>4.9539300301978617</v>
      </c>
      <c r="F25" s="113">
        <v>1855951</v>
      </c>
      <c r="G25" s="160">
        <v>2.396345593175675</v>
      </c>
    </row>
    <row r="26" spans="1:12" ht="12" x14ac:dyDescent="0.3">
      <c r="A26" s="8">
        <v>19</v>
      </c>
      <c r="B26" s="3" t="s">
        <v>35</v>
      </c>
      <c r="C26" s="195">
        <v>6780107</v>
      </c>
      <c r="D26" s="195">
        <v>6632861</v>
      </c>
      <c r="E26" s="207">
        <v>2.2199470183379422</v>
      </c>
      <c r="F26" s="113">
        <v>6579571</v>
      </c>
      <c r="G26" s="160">
        <v>3.0478582874172266</v>
      </c>
    </row>
    <row r="27" spans="1:12" ht="12" x14ac:dyDescent="0.3">
      <c r="A27" s="8">
        <v>20</v>
      </c>
      <c r="B27" s="3" t="s">
        <v>36</v>
      </c>
      <c r="C27" s="195">
        <v>8364587</v>
      </c>
      <c r="D27" s="195">
        <v>8329251</v>
      </c>
      <c r="E27" s="207">
        <v>0.42423982660626525</v>
      </c>
      <c r="F27" s="113">
        <v>8438418</v>
      </c>
      <c r="G27" s="160">
        <v>-0.87493888072385229</v>
      </c>
    </row>
    <row r="28" spans="1:12" ht="12" x14ac:dyDescent="0.3">
      <c r="A28" s="8">
        <v>21</v>
      </c>
      <c r="B28" s="3" t="s">
        <v>37</v>
      </c>
      <c r="C28" s="195">
        <v>3845168</v>
      </c>
      <c r="D28" s="195">
        <v>3811258</v>
      </c>
      <c r="E28" s="207">
        <v>0.8897324715356536</v>
      </c>
      <c r="F28" s="113">
        <v>3044338</v>
      </c>
      <c r="G28" s="160">
        <v>26.305554770856588</v>
      </c>
    </row>
    <row r="29" spans="1:12" ht="12" x14ac:dyDescent="0.3">
      <c r="A29" s="8">
        <v>22</v>
      </c>
      <c r="B29" s="3" t="s">
        <v>38</v>
      </c>
      <c r="C29" s="195">
        <v>2151023</v>
      </c>
      <c r="D29" s="195">
        <v>2001333</v>
      </c>
      <c r="E29" s="207">
        <v>7.4795149033169306</v>
      </c>
      <c r="F29" s="113">
        <v>1998509</v>
      </c>
      <c r="G29" s="160">
        <v>7.6313892006490747</v>
      </c>
    </row>
    <row r="30" spans="1:12" ht="12" x14ac:dyDescent="0.3">
      <c r="A30" s="8">
        <v>23</v>
      </c>
      <c r="B30" s="3" t="s">
        <v>39</v>
      </c>
      <c r="C30" s="195">
        <v>2919171</v>
      </c>
      <c r="D30" s="195">
        <v>3056332</v>
      </c>
      <c r="E30" s="207">
        <v>-4.4877650726426355</v>
      </c>
      <c r="F30" s="113">
        <v>2883543</v>
      </c>
      <c r="G30" s="160">
        <v>1.2355633330246807</v>
      </c>
    </row>
    <row r="31" spans="1:12" ht="12" x14ac:dyDescent="0.3">
      <c r="A31" s="8">
        <v>24</v>
      </c>
      <c r="B31" s="3" t="s">
        <v>40</v>
      </c>
      <c r="C31" s="195">
        <v>3354845</v>
      </c>
      <c r="D31" s="195">
        <v>3369495</v>
      </c>
      <c r="E31" s="207">
        <v>-0.43478325387038552</v>
      </c>
      <c r="F31" s="113">
        <v>3254529</v>
      </c>
      <c r="G31" s="160">
        <v>3.0823507794830007</v>
      </c>
    </row>
    <row r="32" spans="1:12" ht="12" x14ac:dyDescent="0.3">
      <c r="A32" s="8">
        <v>25</v>
      </c>
      <c r="B32" s="3" t="s">
        <v>41</v>
      </c>
      <c r="C32" s="195">
        <v>17839569</v>
      </c>
      <c r="D32" s="195">
        <v>17591255</v>
      </c>
      <c r="E32" s="207">
        <v>1.4115763770123246</v>
      </c>
      <c r="F32" s="113">
        <v>17705891</v>
      </c>
      <c r="G32" s="160">
        <v>0.7549916578612148</v>
      </c>
    </row>
    <row r="33" spans="1:7" ht="12" x14ac:dyDescent="0.3">
      <c r="A33" s="8">
        <v>26</v>
      </c>
      <c r="B33" s="3" t="s">
        <v>42</v>
      </c>
      <c r="C33" s="195">
        <v>2929557</v>
      </c>
      <c r="D33" s="195">
        <v>2920492</v>
      </c>
      <c r="E33" s="207">
        <v>0.31039290640069161</v>
      </c>
      <c r="F33" s="113">
        <v>2810499</v>
      </c>
      <c r="G33" s="160">
        <v>4.2361872393478883</v>
      </c>
    </row>
    <row r="34" spans="1:7" ht="12" x14ac:dyDescent="0.2">
      <c r="A34" s="8">
        <v>27</v>
      </c>
      <c r="B34" s="10" t="s">
        <v>43</v>
      </c>
      <c r="C34" s="196">
        <v>4652716</v>
      </c>
      <c r="D34" s="196">
        <v>4797627</v>
      </c>
      <c r="E34" s="207">
        <v>-3.0204724127157023</v>
      </c>
      <c r="F34" s="113">
        <v>4496818</v>
      </c>
      <c r="G34" s="160">
        <v>3.466851449180286</v>
      </c>
    </row>
    <row r="35" spans="1:7" ht="12" x14ac:dyDescent="0.3">
      <c r="A35" s="8">
        <v>28</v>
      </c>
      <c r="B35" s="3" t="s">
        <v>44</v>
      </c>
      <c r="C35" s="195">
        <v>8538812</v>
      </c>
      <c r="D35" s="195">
        <v>8694763</v>
      </c>
      <c r="E35" s="207">
        <v>-1.7936199066035496</v>
      </c>
      <c r="F35" s="113">
        <v>8513931</v>
      </c>
      <c r="G35" s="160">
        <v>0.29223868504455464</v>
      </c>
    </row>
    <row r="36" spans="1:7" ht="12" x14ac:dyDescent="0.3">
      <c r="A36" s="8">
        <v>29</v>
      </c>
      <c r="B36" s="3" t="s">
        <v>45</v>
      </c>
      <c r="C36" s="195">
        <v>3251726</v>
      </c>
      <c r="D36" s="195">
        <v>3514397</v>
      </c>
      <c r="E36" s="207">
        <v>-7.4741413676371771</v>
      </c>
      <c r="F36" s="113">
        <v>3229912</v>
      </c>
      <c r="G36" s="160">
        <v>0.67537443744596359</v>
      </c>
    </row>
    <row r="37" spans="1:7" ht="12" x14ac:dyDescent="0.3">
      <c r="A37" s="8">
        <v>30</v>
      </c>
      <c r="B37" s="3" t="s">
        <v>46</v>
      </c>
      <c r="C37" s="195">
        <v>3461199</v>
      </c>
      <c r="D37" s="195">
        <v>3594311</v>
      </c>
      <c r="E37" s="207">
        <v>-3.7034079688708088</v>
      </c>
      <c r="F37" s="113">
        <v>3378236</v>
      </c>
      <c r="G37" s="160">
        <v>2.4558082975848938</v>
      </c>
    </row>
    <row r="38" spans="1:7" ht="12" x14ac:dyDescent="0.3">
      <c r="A38" s="8">
        <v>31</v>
      </c>
      <c r="B38" s="3" t="s">
        <v>47</v>
      </c>
      <c r="C38" s="195">
        <v>7523792</v>
      </c>
      <c r="D38" s="195">
        <v>7737404</v>
      </c>
      <c r="E38" s="207">
        <v>-2.7607709252353896</v>
      </c>
      <c r="F38" s="113">
        <v>7478635</v>
      </c>
      <c r="G38" s="160">
        <v>0.60381339642863185</v>
      </c>
    </row>
    <row r="39" spans="1:7" ht="12" x14ac:dyDescent="0.3">
      <c r="A39" s="8">
        <v>32</v>
      </c>
      <c r="B39" s="214" t="s">
        <v>262</v>
      </c>
      <c r="C39" s="195">
        <v>2957092</v>
      </c>
      <c r="D39" s="195">
        <v>2886341</v>
      </c>
      <c r="E39" s="207">
        <v>2.451234971890015</v>
      </c>
      <c r="F39" s="113">
        <v>2807869</v>
      </c>
      <c r="G39" s="160">
        <v>5.3144573340138113</v>
      </c>
    </row>
    <row r="40" spans="1:7" ht="12" x14ac:dyDescent="0.3">
      <c r="A40" s="8">
        <v>33</v>
      </c>
      <c r="B40" s="3" t="s">
        <v>49</v>
      </c>
      <c r="C40" s="195">
        <v>5214548</v>
      </c>
      <c r="D40" s="195">
        <v>5198185</v>
      </c>
      <c r="E40" s="207">
        <v>0.31478294827906872</v>
      </c>
      <c r="F40" s="113">
        <v>5191622</v>
      </c>
      <c r="G40" s="160">
        <v>0.44159609463092497</v>
      </c>
    </row>
    <row r="41" spans="1:7" ht="12" x14ac:dyDescent="0.3">
      <c r="A41" s="8">
        <v>34</v>
      </c>
      <c r="B41" s="3" t="s">
        <v>50</v>
      </c>
      <c r="C41" s="195">
        <v>2194265</v>
      </c>
      <c r="D41" s="195">
        <v>2329133</v>
      </c>
      <c r="E41" s="207">
        <v>-5.79048083557272</v>
      </c>
      <c r="F41" s="113">
        <v>2211817</v>
      </c>
      <c r="G41" s="160">
        <v>-0.79355570555792454</v>
      </c>
    </row>
    <row r="42" spans="1:7" ht="12" x14ac:dyDescent="0.3">
      <c r="A42" s="8">
        <v>35</v>
      </c>
      <c r="B42" s="3" t="s">
        <v>51</v>
      </c>
      <c r="C42" s="195">
        <v>2003486</v>
      </c>
      <c r="D42" s="195">
        <v>1899942</v>
      </c>
      <c r="E42" s="207">
        <v>5.4498505743859615</v>
      </c>
      <c r="F42" s="113">
        <v>1943439</v>
      </c>
      <c r="G42" s="160">
        <v>3.0897290833414415</v>
      </c>
    </row>
    <row r="43" spans="1:7" ht="12" x14ac:dyDescent="0.3">
      <c r="A43" s="8">
        <v>36</v>
      </c>
      <c r="B43" s="3" t="s">
        <v>52</v>
      </c>
      <c r="C43" s="195">
        <v>1887875</v>
      </c>
      <c r="D43" s="195">
        <v>1968967</v>
      </c>
      <c r="E43" s="207">
        <v>-4.1185047794097152</v>
      </c>
      <c r="F43" s="113">
        <v>1863504</v>
      </c>
      <c r="G43" s="160">
        <v>1.3078050811804021</v>
      </c>
    </row>
    <row r="44" spans="1:7" ht="12" x14ac:dyDescent="0.3">
      <c r="A44" s="8">
        <v>37</v>
      </c>
      <c r="B44" s="3" t="s">
        <v>53</v>
      </c>
      <c r="C44" s="195">
        <v>1676916</v>
      </c>
      <c r="D44" s="195">
        <v>1592746</v>
      </c>
      <c r="E44" s="207">
        <v>5.2845839826312524</v>
      </c>
      <c r="F44" s="113">
        <v>1254782</v>
      </c>
      <c r="G44" s="160">
        <v>33.642019091762542</v>
      </c>
    </row>
    <row r="45" spans="1:7" x14ac:dyDescent="0.2">
      <c r="A45" s="8">
        <v>38</v>
      </c>
      <c r="B45" s="3" t="s">
        <v>254</v>
      </c>
      <c r="C45" s="25">
        <v>288713</v>
      </c>
      <c r="D45" s="195">
        <v>0</v>
      </c>
      <c r="E45" s="207"/>
      <c r="F45" s="113"/>
      <c r="G45" s="160"/>
    </row>
    <row r="46" spans="1:7" ht="12" x14ac:dyDescent="0.3">
      <c r="A46" s="28"/>
      <c r="B46" s="3" t="s">
        <v>54</v>
      </c>
      <c r="C46" s="195">
        <v>145851496</v>
      </c>
      <c r="D46" s="195">
        <v>144949194</v>
      </c>
      <c r="E46" s="207">
        <v>0.62249535516560872</v>
      </c>
      <c r="F46" s="113">
        <v>141971560</v>
      </c>
      <c r="G46" s="160">
        <v>2.73289664493368</v>
      </c>
    </row>
    <row r="47" spans="1:7" x14ac:dyDescent="0.2">
      <c r="F47" s="31"/>
    </row>
    <row r="48" spans="1:7" x14ac:dyDescent="0.2">
      <c r="F48" s="31"/>
    </row>
    <row r="51" ht="15" customHeight="1" x14ac:dyDescent="0.2"/>
    <row r="92" spans="6:6" x14ac:dyDescent="0.2">
      <c r="F92" s="31"/>
    </row>
  </sheetData>
  <mergeCells count="1">
    <mergeCell ref="A2:G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50B37-D5CC-4247-A78A-D2A88E038DCD}">
  <dimension ref="A2:E9"/>
  <sheetViews>
    <sheetView workbookViewId="0">
      <selection activeCell="K12" sqref="K12"/>
    </sheetView>
  </sheetViews>
  <sheetFormatPr defaultRowHeight="14.4" x14ac:dyDescent="0.3"/>
  <cols>
    <col min="2" max="2" width="5.88671875" customWidth="1"/>
    <col min="4" max="4" width="10" customWidth="1"/>
    <col min="5" max="5" width="11.33203125" customWidth="1"/>
  </cols>
  <sheetData>
    <row r="2" spans="1:5" x14ac:dyDescent="0.3">
      <c r="A2" s="209"/>
      <c r="B2" s="209" t="s">
        <v>253</v>
      </c>
      <c r="C2" s="209"/>
      <c r="D2" s="209"/>
      <c r="E2" s="209"/>
    </row>
    <row r="3" spans="1:5" x14ac:dyDescent="0.3">
      <c r="A3" s="209"/>
      <c r="B3" s="209"/>
      <c r="C3" s="209"/>
      <c r="D3" s="209"/>
      <c r="E3" s="209"/>
    </row>
    <row r="4" spans="1:5" x14ac:dyDescent="0.3">
      <c r="A4" s="209"/>
      <c r="B4" s="210" t="s">
        <v>238</v>
      </c>
      <c r="C4" s="210" t="s">
        <v>239</v>
      </c>
      <c r="D4" s="210" t="s">
        <v>240</v>
      </c>
      <c r="E4" s="210" t="s">
        <v>241</v>
      </c>
    </row>
    <row r="5" spans="1:5" x14ac:dyDescent="0.3">
      <c r="A5" s="209"/>
      <c r="B5" s="211">
        <v>1</v>
      </c>
      <c r="C5" s="211" t="s">
        <v>198</v>
      </c>
      <c r="D5" s="211">
        <v>1452</v>
      </c>
      <c r="E5" s="211">
        <v>166</v>
      </c>
    </row>
    <row r="6" spans="1:5" x14ac:dyDescent="0.3">
      <c r="A6" s="209"/>
      <c r="B6" s="211">
        <v>2</v>
      </c>
      <c r="C6" s="211" t="s">
        <v>242</v>
      </c>
      <c r="D6" s="211">
        <v>345</v>
      </c>
      <c r="E6" s="211">
        <v>276</v>
      </c>
    </row>
    <row r="7" spans="1:5" x14ac:dyDescent="0.3">
      <c r="A7" s="209"/>
      <c r="B7" s="211">
        <v>3</v>
      </c>
      <c r="C7" s="211" t="s">
        <v>243</v>
      </c>
      <c r="D7" s="211">
        <v>290</v>
      </c>
      <c r="E7" s="211">
        <v>6393</v>
      </c>
    </row>
    <row r="8" spans="1:5" x14ac:dyDescent="0.3">
      <c r="A8" s="209"/>
      <c r="B8" s="211">
        <v>4</v>
      </c>
      <c r="C8" s="211" t="s">
        <v>244</v>
      </c>
      <c r="D8" s="211">
        <v>115</v>
      </c>
      <c r="E8" s="211">
        <v>1370</v>
      </c>
    </row>
    <row r="9" spans="1:5" x14ac:dyDescent="0.3">
      <c r="A9" s="209"/>
      <c r="B9" s="211"/>
      <c r="C9" s="210" t="s">
        <v>86</v>
      </c>
      <c r="D9" s="212">
        <v>2202</v>
      </c>
      <c r="E9" s="212">
        <v>8205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AFEB9-256F-4E83-895E-4A5E7B187BEB}">
  <sheetPr codeName="Sheet2"/>
  <dimension ref="A3:P44"/>
  <sheetViews>
    <sheetView topLeftCell="A11" workbookViewId="0">
      <selection activeCell="F31" sqref="F31"/>
    </sheetView>
  </sheetViews>
  <sheetFormatPr defaultColWidth="9.109375" defaultRowHeight="10.199999999999999" x14ac:dyDescent="0.2"/>
  <cols>
    <col min="1" max="1" width="5.88671875" style="1" customWidth="1"/>
    <col min="2" max="6" width="9.109375" style="1"/>
    <col min="7" max="7" width="6.5546875" style="1" customWidth="1"/>
    <col min="8" max="9" width="6.88671875" style="1" customWidth="1"/>
    <col min="10" max="10" width="9.109375" style="1"/>
    <col min="11" max="11" width="7.88671875" style="1" customWidth="1"/>
    <col min="12" max="12" width="10.44140625" style="1" customWidth="1"/>
    <col min="13" max="13" width="12.88671875" style="1" bestFit="1" customWidth="1"/>
    <col min="14" max="14" width="9.109375" style="1"/>
    <col min="15" max="15" width="12.88671875" style="1" bestFit="1" customWidth="1"/>
    <col min="16" max="16384" width="9.109375" style="1"/>
  </cols>
  <sheetData>
    <row r="3" spans="1:16" ht="12" x14ac:dyDescent="0.2">
      <c r="A3" s="216" t="s">
        <v>60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104"/>
      <c r="N3" s="104"/>
      <c r="O3" s="46"/>
      <c r="P3" s="46"/>
    </row>
    <row r="4" spans="1:16" ht="15.75" customHeight="1" x14ac:dyDescent="0.2">
      <c r="A4" s="234" t="s">
        <v>69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104" t="s">
        <v>220</v>
      </c>
      <c r="N4" s="104"/>
      <c r="O4" s="159" t="s">
        <v>228</v>
      </c>
      <c r="P4" s="159"/>
    </row>
    <row r="5" spans="1:16" ht="12" x14ac:dyDescent="0.3">
      <c r="A5" s="21"/>
      <c r="B5" s="5"/>
      <c r="C5" s="225" t="s">
        <v>3</v>
      </c>
      <c r="D5" s="226"/>
      <c r="E5" s="226"/>
      <c r="F5" s="227"/>
      <c r="G5" s="97"/>
      <c r="H5" s="98"/>
      <c r="I5" s="99"/>
      <c r="J5" s="236" t="s">
        <v>61</v>
      </c>
      <c r="K5" s="222"/>
      <c r="M5" s="104"/>
      <c r="N5" s="104"/>
      <c r="O5" s="159"/>
      <c r="P5" s="159"/>
    </row>
    <row r="6" spans="1:16" ht="27.75" customHeight="1" x14ac:dyDescent="0.3">
      <c r="A6" s="21"/>
      <c r="B6" s="5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8" t="s">
        <v>9</v>
      </c>
      <c r="H6" s="101" t="s">
        <v>215</v>
      </c>
      <c r="I6" s="102" t="s">
        <v>11</v>
      </c>
      <c r="J6" s="8" t="s">
        <v>13</v>
      </c>
      <c r="K6" s="8" t="s">
        <v>14</v>
      </c>
      <c r="L6" s="27" t="s">
        <v>62</v>
      </c>
      <c r="M6" s="104" t="s">
        <v>218</v>
      </c>
      <c r="N6" s="104" t="s">
        <v>230</v>
      </c>
      <c r="O6" s="159" t="s">
        <v>218</v>
      </c>
      <c r="P6" s="159" t="s">
        <v>230</v>
      </c>
    </row>
    <row r="7" spans="1:16" ht="12" x14ac:dyDescent="0.2">
      <c r="A7" s="9">
        <v>1</v>
      </c>
      <c r="B7" s="10" t="s">
        <v>15</v>
      </c>
      <c r="C7" s="11">
        <v>1399733</v>
      </c>
      <c r="D7" s="11">
        <v>420891</v>
      </c>
      <c r="E7" s="11">
        <v>649510</v>
      </c>
      <c r="F7" s="11">
        <v>170214</v>
      </c>
      <c r="G7" s="13"/>
      <c r="H7" s="13"/>
      <c r="I7" s="13"/>
      <c r="J7" s="13"/>
      <c r="K7" s="35"/>
      <c r="L7" s="113">
        <v>2640348</v>
      </c>
      <c r="M7" s="116">
        <v>2752089</v>
      </c>
      <c r="N7" s="117">
        <v>-4.0602247965091269</v>
      </c>
      <c r="O7" s="165">
        <v>2619982</v>
      </c>
      <c r="P7" s="166">
        <v>0.77733358473455194</v>
      </c>
    </row>
    <row r="8" spans="1:16" ht="12" x14ac:dyDescent="0.2">
      <c r="A8" s="9">
        <v>2</v>
      </c>
      <c r="B8" s="10" t="s">
        <v>17</v>
      </c>
      <c r="C8" s="11">
        <v>1271909</v>
      </c>
      <c r="D8" s="11">
        <v>441734</v>
      </c>
      <c r="E8" s="11">
        <v>823843</v>
      </c>
      <c r="F8" s="11">
        <v>53342</v>
      </c>
      <c r="G8" s="13"/>
      <c r="H8" s="13"/>
      <c r="I8" s="15"/>
      <c r="J8" s="13"/>
      <c r="K8" s="35"/>
      <c r="L8" s="113">
        <v>2590828</v>
      </c>
      <c r="M8" s="116">
        <v>2581843</v>
      </c>
      <c r="N8" s="117">
        <v>0.34800721809962187</v>
      </c>
      <c r="O8" s="165">
        <v>2564101</v>
      </c>
      <c r="P8" s="166">
        <v>1.0423536358357133</v>
      </c>
    </row>
    <row r="9" spans="1:16" ht="12" x14ac:dyDescent="0.2">
      <c r="A9" s="9">
        <v>3</v>
      </c>
      <c r="B9" s="10" t="s">
        <v>18</v>
      </c>
      <c r="C9" s="11">
        <v>1131150</v>
      </c>
      <c r="D9" s="11">
        <v>495124</v>
      </c>
      <c r="E9" s="11">
        <v>910896</v>
      </c>
      <c r="F9" s="11">
        <v>118250</v>
      </c>
      <c r="G9" s="13"/>
      <c r="H9" s="13"/>
      <c r="I9" s="13"/>
      <c r="J9" s="13"/>
      <c r="K9" s="35"/>
      <c r="L9" s="113">
        <v>2655420</v>
      </c>
      <c r="M9" s="116">
        <v>2721649</v>
      </c>
      <c r="N9" s="117">
        <v>-2.433414448373028</v>
      </c>
      <c r="O9" s="165">
        <v>2646018</v>
      </c>
      <c r="P9" s="166">
        <v>0.3553263809996654</v>
      </c>
    </row>
    <row r="10" spans="1:16" ht="12" x14ac:dyDescent="0.2">
      <c r="A10" s="9">
        <v>4</v>
      </c>
      <c r="B10" s="10" t="s">
        <v>19</v>
      </c>
      <c r="C10" s="11">
        <v>2193544</v>
      </c>
      <c r="D10" s="11">
        <v>596580</v>
      </c>
      <c r="E10" s="11">
        <v>891336</v>
      </c>
      <c r="F10" s="11">
        <v>174672</v>
      </c>
      <c r="G10" s="13"/>
      <c r="H10" s="13"/>
      <c r="I10" s="13"/>
      <c r="J10" s="11">
        <v>12055</v>
      </c>
      <c r="K10" s="35"/>
      <c r="L10" s="113">
        <v>3868187</v>
      </c>
      <c r="M10" s="116">
        <v>3944579</v>
      </c>
      <c r="N10" s="117">
        <v>-1.9366325278312391</v>
      </c>
      <c r="O10" s="165">
        <v>3744207</v>
      </c>
      <c r="P10" s="166">
        <v>3.3112485500935263</v>
      </c>
    </row>
    <row r="11" spans="1:16" ht="12" x14ac:dyDescent="0.2">
      <c r="A11" s="9">
        <v>5</v>
      </c>
      <c r="B11" s="10" t="s">
        <v>20</v>
      </c>
      <c r="C11" s="11">
        <v>768260</v>
      </c>
      <c r="D11" s="11">
        <v>370744</v>
      </c>
      <c r="E11" s="11">
        <v>872852</v>
      </c>
      <c r="F11" s="11">
        <v>66492</v>
      </c>
      <c r="G11" s="13"/>
      <c r="H11" s="13"/>
      <c r="I11" s="13"/>
      <c r="J11" s="13"/>
      <c r="K11" s="35"/>
      <c r="L11" s="113">
        <v>2078348</v>
      </c>
      <c r="M11" s="116">
        <v>2835921</v>
      </c>
      <c r="N11" s="117">
        <v>-26.713473330180914</v>
      </c>
      <c r="O11" s="165">
        <v>2848236</v>
      </c>
      <c r="P11" s="166">
        <v>-27.030344395618901</v>
      </c>
    </row>
    <row r="12" spans="1:16" ht="12" x14ac:dyDescent="0.2">
      <c r="A12" s="9">
        <v>6</v>
      </c>
      <c r="B12" s="10" t="s">
        <v>21</v>
      </c>
      <c r="C12" s="11">
        <v>459930</v>
      </c>
      <c r="D12" s="11">
        <v>378001</v>
      </c>
      <c r="E12" s="11">
        <v>205530</v>
      </c>
      <c r="F12" s="11">
        <v>21367</v>
      </c>
      <c r="G12" s="13"/>
      <c r="H12" s="13"/>
      <c r="I12" s="13"/>
      <c r="J12" s="13"/>
      <c r="K12" s="35"/>
      <c r="L12" s="113">
        <v>1064828</v>
      </c>
      <c r="M12" s="116">
        <v>1035840</v>
      </c>
      <c r="N12" s="117">
        <v>2.7985016991041167</v>
      </c>
      <c r="O12" s="165">
        <v>1056439</v>
      </c>
      <c r="P12" s="166">
        <v>0.79408276294230529</v>
      </c>
    </row>
    <row r="13" spans="1:16" ht="12" x14ac:dyDescent="0.2">
      <c r="A13" s="9">
        <v>7</v>
      </c>
      <c r="B13" s="10" t="s">
        <v>22</v>
      </c>
      <c r="C13" s="11">
        <v>1179243</v>
      </c>
      <c r="D13" s="11">
        <v>1558931</v>
      </c>
      <c r="E13" s="11">
        <v>858753</v>
      </c>
      <c r="F13" s="11">
        <v>151436</v>
      </c>
      <c r="G13" s="13"/>
      <c r="H13" s="13"/>
      <c r="I13" s="13"/>
      <c r="J13" s="13"/>
      <c r="K13" s="35"/>
      <c r="L13" s="113">
        <v>3748363</v>
      </c>
      <c r="M13" s="116">
        <v>3498232</v>
      </c>
      <c r="N13" s="117">
        <v>7.1502118784574575</v>
      </c>
      <c r="O13" s="165">
        <v>3760718</v>
      </c>
      <c r="P13" s="166">
        <v>-0.32852769072289068</v>
      </c>
    </row>
    <row r="14" spans="1:16" ht="12" x14ac:dyDescent="0.2">
      <c r="A14" s="9">
        <v>8</v>
      </c>
      <c r="B14" s="10" t="s">
        <v>23</v>
      </c>
      <c r="C14" s="11">
        <v>1076749</v>
      </c>
      <c r="D14" s="11">
        <v>301189</v>
      </c>
      <c r="E14" s="11">
        <v>1245147</v>
      </c>
      <c r="F14" s="11">
        <v>48221</v>
      </c>
      <c r="G14" s="13"/>
      <c r="H14" s="13"/>
      <c r="I14" s="13"/>
      <c r="J14" s="13"/>
      <c r="K14" s="35"/>
      <c r="L14" s="113">
        <v>2671306</v>
      </c>
      <c r="M14" s="116">
        <v>2809299</v>
      </c>
      <c r="N14" s="117">
        <v>-4.9120082981555235</v>
      </c>
      <c r="O14" s="165">
        <v>2723403</v>
      </c>
      <c r="P14" s="166">
        <v>-1.9129376004946796</v>
      </c>
    </row>
    <row r="15" spans="1:16" ht="12" x14ac:dyDescent="0.2">
      <c r="A15" s="9">
        <v>9</v>
      </c>
      <c r="B15" s="10" t="s">
        <v>24</v>
      </c>
      <c r="C15" s="11">
        <v>881698</v>
      </c>
      <c r="D15" s="11">
        <v>448886</v>
      </c>
      <c r="E15" s="11">
        <v>520382</v>
      </c>
      <c r="F15" s="11">
        <v>109508</v>
      </c>
      <c r="G15" s="13"/>
      <c r="H15" s="13"/>
      <c r="I15" s="13"/>
      <c r="J15" s="13"/>
      <c r="K15" s="35"/>
      <c r="L15" s="113">
        <v>1960474</v>
      </c>
      <c r="M15" s="116">
        <v>2002536</v>
      </c>
      <c r="N15" s="117">
        <v>-2.1004366463324486</v>
      </c>
      <c r="O15" s="165">
        <v>1955516</v>
      </c>
      <c r="P15" s="166">
        <v>0.25353921931603463</v>
      </c>
    </row>
    <row r="16" spans="1:16" ht="12" x14ac:dyDescent="0.3">
      <c r="A16" s="9">
        <v>10</v>
      </c>
      <c r="B16" s="3" t="s">
        <v>25</v>
      </c>
      <c r="C16" s="11">
        <v>2137575</v>
      </c>
      <c r="D16" s="11">
        <v>1649855</v>
      </c>
      <c r="E16" s="11">
        <v>1252571</v>
      </c>
      <c r="F16" s="11">
        <v>102580</v>
      </c>
      <c r="G16" s="13"/>
      <c r="H16" s="13"/>
      <c r="I16" s="13"/>
      <c r="J16" s="11">
        <v>9738</v>
      </c>
      <c r="K16" s="36"/>
      <c r="L16" s="113">
        <v>5152319</v>
      </c>
      <c r="M16" s="116">
        <v>4715969</v>
      </c>
      <c r="N16" s="117">
        <v>9.252605350035159</v>
      </c>
      <c r="O16" s="165">
        <v>5042489</v>
      </c>
      <c r="P16" s="166">
        <v>2.1780910181459889</v>
      </c>
    </row>
    <row r="17" spans="1:16" ht="12" x14ac:dyDescent="0.2">
      <c r="A17" s="9">
        <v>11</v>
      </c>
      <c r="B17" s="10" t="s">
        <v>26</v>
      </c>
      <c r="C17" s="11">
        <v>574882</v>
      </c>
      <c r="D17" s="11">
        <v>238842</v>
      </c>
      <c r="E17" s="11">
        <v>372395</v>
      </c>
      <c r="F17" s="11">
        <v>30256</v>
      </c>
      <c r="G17" s="13"/>
      <c r="H17" s="13"/>
      <c r="I17" s="13"/>
      <c r="J17" s="13"/>
      <c r="K17" s="35"/>
      <c r="L17" s="113">
        <v>1216375</v>
      </c>
      <c r="M17" s="116">
        <v>1230792</v>
      </c>
      <c r="N17" s="117">
        <v>-1.1713595798477749</v>
      </c>
      <c r="O17" s="165">
        <v>1242448</v>
      </c>
      <c r="P17" s="166">
        <v>-2.098518408818717</v>
      </c>
    </row>
    <row r="18" spans="1:16" ht="12" x14ac:dyDescent="0.3">
      <c r="A18" s="9">
        <v>12</v>
      </c>
      <c r="B18" s="3" t="s">
        <v>27</v>
      </c>
      <c r="C18" s="11">
        <v>1677726</v>
      </c>
      <c r="D18" s="11">
        <v>2468669</v>
      </c>
      <c r="E18" s="11">
        <v>893407</v>
      </c>
      <c r="F18" s="11">
        <v>122026</v>
      </c>
      <c r="G18" s="13"/>
      <c r="H18" s="13"/>
      <c r="I18" s="13"/>
      <c r="J18" s="11">
        <v>18139</v>
      </c>
      <c r="K18" s="35"/>
      <c r="L18" s="113">
        <v>5179967</v>
      </c>
      <c r="M18" s="116">
        <v>4693950</v>
      </c>
      <c r="N18" s="117">
        <v>10.354115403870946</v>
      </c>
      <c r="O18" s="165">
        <v>5174530</v>
      </c>
      <c r="P18" s="166">
        <v>0.10507234473469129</v>
      </c>
    </row>
    <row r="19" spans="1:16" ht="12" x14ac:dyDescent="0.2">
      <c r="A19" s="9">
        <v>13</v>
      </c>
      <c r="B19" s="10" t="s">
        <v>28</v>
      </c>
      <c r="C19" s="11">
        <v>883970</v>
      </c>
      <c r="D19" s="11">
        <v>279077</v>
      </c>
      <c r="E19" s="11">
        <v>219456</v>
      </c>
      <c r="F19" s="11">
        <v>10559</v>
      </c>
      <c r="G19" s="13"/>
      <c r="H19" s="13"/>
      <c r="I19" s="13"/>
      <c r="J19" s="13"/>
      <c r="K19" s="35"/>
      <c r="L19" s="113">
        <v>1393062</v>
      </c>
      <c r="M19" s="116">
        <v>1287717</v>
      </c>
      <c r="N19" s="117">
        <v>8.1807571073457819</v>
      </c>
      <c r="O19" s="165">
        <v>1453645</v>
      </c>
      <c r="P19" s="166">
        <v>-4.1676612928190799</v>
      </c>
    </row>
    <row r="20" spans="1:16" ht="12" x14ac:dyDescent="0.2">
      <c r="A20" s="9">
        <v>14</v>
      </c>
      <c r="B20" s="10" t="s">
        <v>29</v>
      </c>
      <c r="C20" s="11">
        <v>1445381</v>
      </c>
      <c r="D20" s="11">
        <v>778666</v>
      </c>
      <c r="E20" s="11">
        <v>608458</v>
      </c>
      <c r="F20" s="11">
        <v>114130</v>
      </c>
      <c r="G20" s="13"/>
      <c r="H20" s="13"/>
      <c r="I20" s="13"/>
      <c r="J20" s="13"/>
      <c r="K20" s="35"/>
      <c r="L20" s="113">
        <v>2946635</v>
      </c>
      <c r="M20" s="116">
        <v>2851430</v>
      </c>
      <c r="N20" s="117">
        <v>3.3388510326397558</v>
      </c>
      <c r="O20" s="165">
        <v>2890843</v>
      </c>
      <c r="P20" s="166">
        <v>1.9299560716372399</v>
      </c>
    </row>
    <row r="21" spans="1:16" ht="12" x14ac:dyDescent="0.3">
      <c r="A21" s="9">
        <v>15</v>
      </c>
      <c r="B21" s="3" t="s">
        <v>30</v>
      </c>
      <c r="C21" s="11">
        <v>2189246</v>
      </c>
      <c r="D21" s="11">
        <v>2460487</v>
      </c>
      <c r="E21" s="11">
        <v>1354918</v>
      </c>
      <c r="F21" s="11">
        <v>416284</v>
      </c>
      <c r="G21" s="11">
        <v>811</v>
      </c>
      <c r="H21" s="11">
        <v>233</v>
      </c>
      <c r="I21" s="11">
        <v>54</v>
      </c>
      <c r="J21" s="11">
        <v>55795</v>
      </c>
      <c r="K21" s="11">
        <v>12831</v>
      </c>
      <c r="L21" s="113">
        <v>6490659</v>
      </c>
      <c r="M21" s="116">
        <v>6332093</v>
      </c>
      <c r="N21" s="117">
        <v>2.5041641049807772</v>
      </c>
      <c r="O21" s="165">
        <v>6620386</v>
      </c>
      <c r="P21" s="166">
        <v>-1.9595081011892668</v>
      </c>
    </row>
    <row r="22" spans="1:16" ht="12" x14ac:dyDescent="0.2">
      <c r="A22" s="9">
        <v>16</v>
      </c>
      <c r="B22" s="10" t="s">
        <v>31</v>
      </c>
      <c r="C22" s="11">
        <v>983752</v>
      </c>
      <c r="D22" s="11">
        <v>288577</v>
      </c>
      <c r="E22" s="11">
        <v>493848</v>
      </c>
      <c r="F22" s="11">
        <v>32147</v>
      </c>
      <c r="G22" s="13"/>
      <c r="H22" s="13"/>
      <c r="I22" s="13"/>
      <c r="J22" s="13"/>
      <c r="K22" s="35"/>
      <c r="L22" s="113">
        <v>1798324</v>
      </c>
      <c r="M22" s="116">
        <v>1822692</v>
      </c>
      <c r="N22" s="117">
        <v>-1.3369236272502416</v>
      </c>
      <c r="O22" s="165">
        <v>1841978</v>
      </c>
      <c r="P22" s="166">
        <v>-2.3699523012761237</v>
      </c>
    </row>
    <row r="23" spans="1:16" ht="12" x14ac:dyDescent="0.2">
      <c r="A23" s="9">
        <v>17</v>
      </c>
      <c r="B23" s="10" t="s">
        <v>32</v>
      </c>
      <c r="C23" s="11">
        <v>1788091</v>
      </c>
      <c r="D23" s="11">
        <v>547671</v>
      </c>
      <c r="E23" s="11">
        <v>598154</v>
      </c>
      <c r="F23" s="11">
        <v>119880</v>
      </c>
      <c r="G23" s="13"/>
      <c r="H23" s="13"/>
      <c r="I23" s="13"/>
      <c r="J23" s="13"/>
      <c r="K23" s="35"/>
      <c r="L23" s="113">
        <v>3053796</v>
      </c>
      <c r="M23" s="116">
        <v>3044503</v>
      </c>
      <c r="N23" s="117">
        <v>0.30523865471638878</v>
      </c>
      <c r="O23" s="165">
        <v>3027438</v>
      </c>
      <c r="P23" s="166">
        <v>0.8706371526022938</v>
      </c>
    </row>
    <row r="24" spans="1:16" ht="12" x14ac:dyDescent="0.3">
      <c r="A24" s="9">
        <v>18</v>
      </c>
      <c r="B24" s="3" t="s">
        <v>34</v>
      </c>
      <c r="C24" s="11">
        <v>1067492</v>
      </c>
      <c r="D24" s="11">
        <v>140216</v>
      </c>
      <c r="E24" s="11">
        <v>575905</v>
      </c>
      <c r="F24" s="11">
        <v>52000</v>
      </c>
      <c r="G24" s="13"/>
      <c r="H24" s="13"/>
      <c r="I24" s="13"/>
      <c r="J24" s="13"/>
      <c r="K24" s="35"/>
      <c r="L24" s="113">
        <v>1835613</v>
      </c>
      <c r="M24" s="116">
        <v>1895581</v>
      </c>
      <c r="N24" s="117">
        <v>-3.1635683202142273</v>
      </c>
      <c r="O24" s="165">
        <v>1810724</v>
      </c>
      <c r="P24" s="166">
        <v>1.3745330597042971</v>
      </c>
    </row>
    <row r="25" spans="1:16" ht="12" x14ac:dyDescent="0.2">
      <c r="A25" s="9">
        <v>19</v>
      </c>
      <c r="B25" s="10" t="s">
        <v>35</v>
      </c>
      <c r="C25" s="11">
        <v>1998562</v>
      </c>
      <c r="D25" s="11">
        <v>1462737</v>
      </c>
      <c r="E25" s="11">
        <v>2000478</v>
      </c>
      <c r="F25" s="11">
        <v>317747</v>
      </c>
      <c r="G25" s="13"/>
      <c r="H25" s="13"/>
      <c r="I25" s="13"/>
      <c r="J25" s="11">
        <v>52111</v>
      </c>
      <c r="K25" s="35"/>
      <c r="L25" s="113">
        <v>5831635</v>
      </c>
      <c r="M25" s="116">
        <v>6474726</v>
      </c>
      <c r="N25" s="117">
        <v>-9.9323276382660808</v>
      </c>
      <c r="O25" s="165">
        <v>6632861</v>
      </c>
      <c r="P25" s="166">
        <v>-12.079644063097362</v>
      </c>
    </row>
    <row r="26" spans="1:16" ht="12" x14ac:dyDescent="0.2">
      <c r="A26" s="9">
        <v>20</v>
      </c>
      <c r="B26" s="10" t="s">
        <v>36</v>
      </c>
      <c r="C26" s="11">
        <v>5004204</v>
      </c>
      <c r="D26" s="11">
        <v>654537</v>
      </c>
      <c r="E26" s="11">
        <v>2467268</v>
      </c>
      <c r="F26" s="11">
        <v>311684</v>
      </c>
      <c r="G26" s="13"/>
      <c r="H26" s="13"/>
      <c r="I26" s="13"/>
      <c r="J26" s="13"/>
      <c r="K26" s="35"/>
      <c r="L26" s="113">
        <v>8437693</v>
      </c>
      <c r="M26" s="116">
        <v>9422543</v>
      </c>
      <c r="N26" s="117">
        <v>-10.452061614364617</v>
      </c>
      <c r="O26" s="165">
        <v>8329251</v>
      </c>
      <c r="P26" s="166">
        <v>1.3019417952466528</v>
      </c>
    </row>
    <row r="27" spans="1:16" ht="12" x14ac:dyDescent="0.2">
      <c r="A27" s="9">
        <v>21</v>
      </c>
      <c r="B27" s="10" t="s">
        <v>37</v>
      </c>
      <c r="C27" s="11">
        <v>1898741</v>
      </c>
      <c r="D27" s="11">
        <v>925536</v>
      </c>
      <c r="E27" s="11">
        <v>936593</v>
      </c>
      <c r="F27" s="11">
        <v>71848</v>
      </c>
      <c r="G27" s="13"/>
      <c r="H27" s="13"/>
      <c r="I27" s="13"/>
      <c r="J27" s="13"/>
      <c r="K27" s="35"/>
      <c r="L27" s="113">
        <v>3832718</v>
      </c>
      <c r="M27" s="116">
        <v>4015788</v>
      </c>
      <c r="N27" s="117">
        <v>-4.5587565877481584</v>
      </c>
      <c r="O27" s="165">
        <v>3811258</v>
      </c>
      <c r="P27" s="166">
        <v>0.56306867706148456</v>
      </c>
    </row>
    <row r="28" spans="1:16" ht="12" x14ac:dyDescent="0.2">
      <c r="A28" s="9">
        <v>22</v>
      </c>
      <c r="B28" s="10" t="s">
        <v>38</v>
      </c>
      <c r="C28" s="11">
        <v>1080073</v>
      </c>
      <c r="D28" s="11">
        <v>417213</v>
      </c>
      <c r="E28" s="11">
        <v>482398</v>
      </c>
      <c r="F28" s="11">
        <v>48246</v>
      </c>
      <c r="G28" s="13"/>
      <c r="H28" s="13"/>
      <c r="I28" s="13"/>
      <c r="J28" s="13"/>
      <c r="K28" s="35"/>
      <c r="L28" s="113">
        <v>2027930</v>
      </c>
      <c r="M28" s="116">
        <v>2080340</v>
      </c>
      <c r="N28" s="117">
        <v>-2.5192997298518538</v>
      </c>
      <c r="O28" s="165">
        <v>2001333</v>
      </c>
      <c r="P28" s="166">
        <v>1.3289642453304884</v>
      </c>
    </row>
    <row r="29" spans="1:16" ht="12" x14ac:dyDescent="0.2">
      <c r="A29" s="9">
        <v>23</v>
      </c>
      <c r="B29" s="10" t="s">
        <v>39</v>
      </c>
      <c r="C29" s="11">
        <v>523772</v>
      </c>
      <c r="D29" s="11">
        <v>1658692</v>
      </c>
      <c r="E29" s="11">
        <v>384242</v>
      </c>
      <c r="F29" s="11">
        <v>69910</v>
      </c>
      <c r="G29" s="13"/>
      <c r="H29" s="13"/>
      <c r="I29" s="13"/>
      <c r="J29" s="13"/>
      <c r="K29" s="35"/>
      <c r="L29" s="113">
        <v>2636616</v>
      </c>
      <c r="M29" s="116">
        <v>2735441</v>
      </c>
      <c r="N29" s="117">
        <v>-3.6127629877595657</v>
      </c>
      <c r="O29" s="165">
        <v>3056332</v>
      </c>
      <c r="P29" s="166">
        <v>-13.732670403607983</v>
      </c>
    </row>
    <row r="30" spans="1:16" ht="12" x14ac:dyDescent="0.2">
      <c r="A30" s="9">
        <v>24</v>
      </c>
      <c r="B30" s="10" t="s">
        <v>40</v>
      </c>
      <c r="C30" s="11">
        <v>1479704</v>
      </c>
      <c r="D30" s="11">
        <v>918798</v>
      </c>
      <c r="E30" s="11">
        <v>780460</v>
      </c>
      <c r="F30" s="11">
        <v>96755</v>
      </c>
      <c r="G30" s="13"/>
      <c r="H30" s="13"/>
      <c r="I30" s="13"/>
      <c r="J30" s="13"/>
      <c r="K30" s="35"/>
      <c r="L30" s="113">
        <v>3275717</v>
      </c>
      <c r="M30" s="116">
        <v>3053273</v>
      </c>
      <c r="N30" s="117">
        <v>7.2854278015755503</v>
      </c>
      <c r="O30" s="165">
        <v>3369495</v>
      </c>
      <c r="P30" s="166">
        <v>-2.7831470294510052</v>
      </c>
    </row>
    <row r="31" spans="1:16" ht="12" x14ac:dyDescent="0.3">
      <c r="A31" s="9">
        <v>25</v>
      </c>
      <c r="B31" s="3" t="s">
        <v>41</v>
      </c>
      <c r="C31" s="11">
        <v>6233019</v>
      </c>
      <c r="D31" s="11">
        <v>4560134</v>
      </c>
      <c r="E31" s="11">
        <v>4874782</v>
      </c>
      <c r="F31" s="11">
        <v>1574283</v>
      </c>
      <c r="G31" s="11">
        <v>6802</v>
      </c>
      <c r="H31" s="11">
        <v>1387</v>
      </c>
      <c r="I31" s="11">
        <v>2499</v>
      </c>
      <c r="J31" s="11">
        <v>95120</v>
      </c>
      <c r="K31" s="11">
        <v>12924</v>
      </c>
      <c r="L31" s="113">
        <v>17360950</v>
      </c>
      <c r="M31" s="116">
        <v>17590263</v>
      </c>
      <c r="N31" s="117">
        <v>-1.3036359945271969</v>
      </c>
      <c r="O31" s="165">
        <v>17591255</v>
      </c>
      <c r="P31" s="166">
        <v>-1.309201645931457</v>
      </c>
    </row>
    <row r="32" spans="1:16" ht="12" x14ac:dyDescent="0.3">
      <c r="A32" s="9">
        <v>26</v>
      </c>
      <c r="B32" s="3" t="s">
        <v>42</v>
      </c>
      <c r="C32" s="11">
        <v>850861</v>
      </c>
      <c r="D32" s="11">
        <v>949033</v>
      </c>
      <c r="E32" s="11">
        <v>700013</v>
      </c>
      <c r="F32" s="11">
        <v>157994</v>
      </c>
      <c r="G32" s="13"/>
      <c r="H32" s="11"/>
      <c r="I32" s="37"/>
      <c r="J32" s="11"/>
      <c r="K32" s="11">
        <v>193</v>
      </c>
      <c r="L32" s="113">
        <v>2658094</v>
      </c>
      <c r="M32" s="116">
        <v>2919698</v>
      </c>
      <c r="N32" s="117">
        <v>-8.9599677774893198</v>
      </c>
      <c r="O32" s="165">
        <v>2920492</v>
      </c>
      <c r="P32" s="166">
        <v>-8.9847190130977967</v>
      </c>
    </row>
    <row r="33" spans="1:16" ht="12" x14ac:dyDescent="0.3">
      <c r="A33" s="9">
        <v>27</v>
      </c>
      <c r="B33" s="3" t="s">
        <v>43</v>
      </c>
      <c r="C33" s="11">
        <v>737145</v>
      </c>
      <c r="D33" s="11">
        <v>1215881</v>
      </c>
      <c r="E33" s="11">
        <v>1072008</v>
      </c>
      <c r="F33" s="11">
        <v>178644</v>
      </c>
      <c r="G33" s="18"/>
      <c r="H33" s="33"/>
      <c r="I33" s="11"/>
      <c r="J33" s="11"/>
      <c r="K33" s="11">
        <v>63</v>
      </c>
      <c r="L33" s="113">
        <v>3203741</v>
      </c>
      <c r="M33" s="116">
        <v>4575384</v>
      </c>
      <c r="N33" s="117">
        <v>-29.978751510255751</v>
      </c>
      <c r="O33" s="165">
        <v>4797627</v>
      </c>
      <c r="P33" s="166">
        <v>-33.222382648755314</v>
      </c>
    </row>
    <row r="34" spans="1:16" ht="12" x14ac:dyDescent="0.3">
      <c r="A34" s="9">
        <v>28</v>
      </c>
      <c r="B34" s="3" t="s">
        <v>44</v>
      </c>
      <c r="C34" s="11">
        <v>3464787</v>
      </c>
      <c r="D34" s="11">
        <v>2471738</v>
      </c>
      <c r="E34" s="11">
        <v>2289312</v>
      </c>
      <c r="F34" s="11">
        <v>457767</v>
      </c>
      <c r="G34" s="13"/>
      <c r="H34" s="13"/>
      <c r="I34" s="37"/>
      <c r="J34" s="11"/>
      <c r="K34" s="11">
        <v>372</v>
      </c>
      <c r="L34" s="113">
        <v>8683976</v>
      </c>
      <c r="M34" s="116">
        <v>8402485</v>
      </c>
      <c r="N34" s="117">
        <v>3.3500922643717956</v>
      </c>
      <c r="O34" s="165">
        <v>8694763</v>
      </c>
      <c r="P34" s="166">
        <v>-0.12406318608109146</v>
      </c>
    </row>
    <row r="35" spans="1:16" ht="12" x14ac:dyDescent="0.2">
      <c r="A35" s="9">
        <v>29</v>
      </c>
      <c r="B35" s="10" t="s">
        <v>45</v>
      </c>
      <c r="C35" s="11">
        <v>1549797</v>
      </c>
      <c r="D35" s="11">
        <v>1395199</v>
      </c>
      <c r="E35" s="11">
        <v>496558</v>
      </c>
      <c r="F35" s="11">
        <v>26898</v>
      </c>
      <c r="G35" s="13"/>
      <c r="H35" s="13"/>
      <c r="I35" s="13"/>
      <c r="J35" s="13"/>
      <c r="K35" s="15"/>
      <c r="L35" s="113">
        <v>3468452</v>
      </c>
      <c r="M35" s="116">
        <v>3176589</v>
      </c>
      <c r="N35" s="117">
        <v>9.1879371237513006</v>
      </c>
      <c r="O35" s="165">
        <v>3514397</v>
      </c>
      <c r="P35" s="166">
        <v>-1.3073366497865724</v>
      </c>
    </row>
    <row r="36" spans="1:16" ht="12" x14ac:dyDescent="0.2">
      <c r="A36" s="9">
        <v>30</v>
      </c>
      <c r="B36" s="10" t="s">
        <v>46</v>
      </c>
      <c r="C36" s="11">
        <v>1717360</v>
      </c>
      <c r="D36" s="11">
        <v>1226111</v>
      </c>
      <c r="E36" s="11">
        <v>635061</v>
      </c>
      <c r="F36" s="11">
        <v>45629</v>
      </c>
      <c r="G36" s="15"/>
      <c r="H36" s="13"/>
      <c r="I36" s="13"/>
      <c r="J36" s="13"/>
      <c r="K36" s="15"/>
      <c r="L36" s="113">
        <v>3624161</v>
      </c>
      <c r="M36" s="116">
        <v>3180418</v>
      </c>
      <c r="N36" s="117">
        <v>13.952348402002501</v>
      </c>
      <c r="O36" s="165">
        <v>3594311</v>
      </c>
      <c r="P36" s="166">
        <v>0.83047905426103519</v>
      </c>
    </row>
    <row r="37" spans="1:16" ht="12" x14ac:dyDescent="0.3">
      <c r="A37" s="9">
        <v>31</v>
      </c>
      <c r="B37" s="3" t="s">
        <v>47</v>
      </c>
      <c r="C37" s="11">
        <v>2467482</v>
      </c>
      <c r="D37" s="11">
        <v>3154375</v>
      </c>
      <c r="E37" s="11">
        <v>1784921</v>
      </c>
      <c r="F37" s="11">
        <v>201259</v>
      </c>
      <c r="G37" s="11">
        <v>4</v>
      </c>
      <c r="H37" s="11">
        <v>11</v>
      </c>
      <c r="I37" s="11"/>
      <c r="J37" s="11">
        <v>45525</v>
      </c>
      <c r="K37" s="37"/>
      <c r="L37" s="113">
        <v>7653577</v>
      </c>
      <c r="M37" s="116">
        <v>7599925</v>
      </c>
      <c r="N37" s="117">
        <v>0.70595433507567584</v>
      </c>
      <c r="O37" s="165">
        <v>7737404</v>
      </c>
      <c r="P37" s="166">
        <v>-1.0833995484790471</v>
      </c>
    </row>
    <row r="38" spans="1:16" ht="12" x14ac:dyDescent="0.2">
      <c r="A38" s="9">
        <v>32</v>
      </c>
      <c r="B38" s="10" t="s">
        <v>48</v>
      </c>
      <c r="C38" s="11">
        <v>1233594</v>
      </c>
      <c r="D38" s="11">
        <v>757437</v>
      </c>
      <c r="E38" s="11">
        <v>615423</v>
      </c>
      <c r="F38" s="11">
        <v>99522</v>
      </c>
      <c r="G38" s="18"/>
      <c r="H38" s="12"/>
      <c r="I38" s="13"/>
      <c r="J38" s="13"/>
      <c r="K38" s="15"/>
      <c r="L38" s="113">
        <v>2705976</v>
      </c>
      <c r="M38" s="116">
        <v>2874971</v>
      </c>
      <c r="N38" s="117">
        <v>-5.878146249127381</v>
      </c>
      <c r="O38" s="165">
        <v>2886341</v>
      </c>
      <c r="P38" s="166">
        <v>-6.2489151489723449</v>
      </c>
    </row>
    <row r="39" spans="1:16" ht="12" x14ac:dyDescent="0.3">
      <c r="A39" s="9">
        <v>33</v>
      </c>
      <c r="B39" s="3" t="s">
        <v>49</v>
      </c>
      <c r="C39" s="11">
        <v>2443673</v>
      </c>
      <c r="D39" s="11">
        <v>1275251</v>
      </c>
      <c r="E39" s="11">
        <v>1180791</v>
      </c>
      <c r="F39" s="11">
        <v>346699</v>
      </c>
      <c r="G39" s="11">
        <v>238</v>
      </c>
      <c r="H39" s="11">
        <v>93</v>
      </c>
      <c r="I39" s="11">
        <v>56</v>
      </c>
      <c r="J39" s="11">
        <v>28026</v>
      </c>
      <c r="K39" s="11">
        <v>5176</v>
      </c>
      <c r="L39" s="113">
        <v>5280003</v>
      </c>
      <c r="M39" s="116">
        <v>5336367</v>
      </c>
      <c r="N39" s="117">
        <v>-1.056224206468559</v>
      </c>
      <c r="O39" s="165">
        <v>5198185</v>
      </c>
      <c r="P39" s="166">
        <v>1.5739724538468725</v>
      </c>
    </row>
    <row r="40" spans="1:16" ht="12" x14ac:dyDescent="0.2">
      <c r="A40" s="9">
        <v>34</v>
      </c>
      <c r="B40" s="10" t="s">
        <v>50</v>
      </c>
      <c r="C40" s="11">
        <v>1384780</v>
      </c>
      <c r="D40" s="11">
        <v>396536</v>
      </c>
      <c r="E40" s="11">
        <v>417974</v>
      </c>
      <c r="F40" s="11">
        <v>97742</v>
      </c>
      <c r="G40" s="15"/>
      <c r="H40" s="12"/>
      <c r="I40" s="13"/>
      <c r="J40" s="13"/>
      <c r="K40" s="15"/>
      <c r="L40" s="113">
        <v>2297032</v>
      </c>
      <c r="M40" s="116">
        <v>2656399</v>
      </c>
      <c r="N40" s="117">
        <v>-13.52835172728193</v>
      </c>
      <c r="O40" s="165">
        <v>2329133</v>
      </c>
      <c r="P40" s="166">
        <v>-1.3782381684515177</v>
      </c>
    </row>
    <row r="41" spans="1:16" ht="12" x14ac:dyDescent="0.2">
      <c r="A41" s="9">
        <v>35</v>
      </c>
      <c r="B41" s="10" t="s">
        <v>51</v>
      </c>
      <c r="C41" s="11">
        <v>473493</v>
      </c>
      <c r="D41" s="11">
        <v>229878</v>
      </c>
      <c r="E41" s="11">
        <v>621252</v>
      </c>
      <c r="F41" s="11">
        <v>44213</v>
      </c>
      <c r="G41" s="15"/>
      <c r="H41" s="12"/>
      <c r="I41" s="13"/>
      <c r="J41" s="13"/>
      <c r="K41" s="15"/>
      <c r="L41" s="113">
        <v>1368836</v>
      </c>
      <c r="M41" s="116">
        <v>1850094</v>
      </c>
      <c r="N41" s="117">
        <v>-26.012624223417834</v>
      </c>
      <c r="O41" s="165">
        <v>1899942</v>
      </c>
      <c r="P41" s="166">
        <v>-27.953800694968578</v>
      </c>
    </row>
    <row r="42" spans="1:16" ht="12" x14ac:dyDescent="0.2">
      <c r="A42" s="9">
        <v>36</v>
      </c>
      <c r="B42" s="10" t="s">
        <v>52</v>
      </c>
      <c r="C42" s="11">
        <v>963448</v>
      </c>
      <c r="D42" s="11">
        <v>103117</v>
      </c>
      <c r="E42" s="11">
        <v>663141</v>
      </c>
      <c r="F42" s="11">
        <v>11653</v>
      </c>
      <c r="G42" s="15"/>
      <c r="H42" s="12"/>
      <c r="I42" s="13"/>
      <c r="J42" s="13"/>
      <c r="K42" s="15"/>
      <c r="L42" s="113">
        <v>1741359</v>
      </c>
      <c r="M42" s="116">
        <v>1756588</v>
      </c>
      <c r="N42" s="117">
        <v>-0.86696482043597811</v>
      </c>
      <c r="O42" s="165">
        <v>1968967</v>
      </c>
      <c r="P42" s="166">
        <v>-11.559767126620201</v>
      </c>
    </row>
    <row r="43" spans="1:16" ht="12" x14ac:dyDescent="0.3">
      <c r="A43" s="9">
        <v>37</v>
      </c>
      <c r="B43" s="3" t="s">
        <v>53</v>
      </c>
      <c r="C43" s="11">
        <v>980065</v>
      </c>
      <c r="D43" s="11">
        <v>239623</v>
      </c>
      <c r="E43" s="11">
        <v>485869</v>
      </c>
      <c r="F43" s="11">
        <v>36294</v>
      </c>
      <c r="G43" s="18"/>
      <c r="H43" s="33"/>
      <c r="I43" s="17"/>
      <c r="J43" s="11"/>
      <c r="K43" s="37"/>
      <c r="L43" s="113">
        <v>1741851</v>
      </c>
      <c r="M43" s="116">
        <v>1878809</v>
      </c>
      <c r="N43" s="117">
        <v>-7.2896180505841679</v>
      </c>
      <c r="O43" s="165">
        <v>1592746</v>
      </c>
      <c r="P43" s="166">
        <v>9.3615052243107186</v>
      </c>
    </row>
    <row r="44" spans="1:16" ht="12" x14ac:dyDescent="0.3">
      <c r="A44" s="21"/>
      <c r="B44" s="2" t="s">
        <v>54</v>
      </c>
      <c r="C44" s="20">
        <v>59594891</v>
      </c>
      <c r="D44" s="11">
        <v>37875966</v>
      </c>
      <c r="E44" s="11">
        <v>36235905</v>
      </c>
      <c r="F44" s="11">
        <v>6108151</v>
      </c>
      <c r="G44" s="11">
        <v>7855</v>
      </c>
      <c r="H44" s="11">
        <v>1724</v>
      </c>
      <c r="I44" s="11">
        <v>2609</v>
      </c>
      <c r="J44" s="11">
        <v>316509</v>
      </c>
      <c r="K44" s="11">
        <v>31559</v>
      </c>
      <c r="L44" s="113">
        <v>140175169</v>
      </c>
      <c r="M44" s="116">
        <v>143636816</v>
      </c>
      <c r="N44" s="117">
        <v>-2.4099998150891921</v>
      </c>
      <c r="O44" s="165">
        <v>144949194</v>
      </c>
      <c r="P44" s="166">
        <v>-3.293585061259463</v>
      </c>
    </row>
  </sheetData>
  <mergeCells count="4">
    <mergeCell ref="A3:L3"/>
    <mergeCell ref="A4:L4"/>
    <mergeCell ref="C5:F5"/>
    <mergeCell ref="J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09ACB-B9BA-4589-B168-29F41419BDD0}">
  <sheetPr codeName="Sheet3"/>
  <dimension ref="B1:X17"/>
  <sheetViews>
    <sheetView workbookViewId="0">
      <selection activeCell="B1" sqref="B1:I17"/>
    </sheetView>
  </sheetViews>
  <sheetFormatPr defaultColWidth="9.109375" defaultRowHeight="13.8" x14ac:dyDescent="0.3"/>
  <cols>
    <col min="1" max="1" width="9.109375" style="87"/>
    <col min="2" max="2" width="15.33203125" style="87" customWidth="1"/>
    <col min="3" max="3" width="9.109375" style="87"/>
    <col min="4" max="24" width="9.109375" style="167"/>
    <col min="25" max="16384" width="9.109375" style="87"/>
  </cols>
  <sheetData>
    <row r="1" spans="2:24" ht="14.4" x14ac:dyDescent="0.3">
      <c r="B1" s="237" t="s">
        <v>231</v>
      </c>
      <c r="C1" s="237"/>
      <c r="D1" s="237"/>
      <c r="E1" s="237"/>
      <c r="F1" s="237"/>
      <c r="G1" s="237"/>
      <c r="H1" s="237"/>
      <c r="I1" s="237"/>
    </row>
    <row r="2" spans="2:24" x14ac:dyDescent="0.3">
      <c r="B2" s="96" t="s">
        <v>212</v>
      </c>
      <c r="C2" s="86"/>
      <c r="E2" s="96" t="s">
        <v>212</v>
      </c>
      <c r="F2" s="86"/>
      <c r="H2" s="96" t="s">
        <v>212</v>
      </c>
      <c r="I2" s="86"/>
    </row>
    <row r="3" spans="2:24" x14ac:dyDescent="0.3">
      <c r="B3" s="238" t="s">
        <v>234</v>
      </c>
      <c r="C3" s="239"/>
      <c r="D3" s="168"/>
      <c r="E3" s="238" t="s">
        <v>233</v>
      </c>
      <c r="F3" s="239"/>
      <c r="G3" s="168"/>
      <c r="H3" s="238" t="s">
        <v>232</v>
      </c>
      <c r="I3" s="239"/>
      <c r="J3" s="168"/>
      <c r="K3" s="168"/>
      <c r="L3" s="168"/>
      <c r="M3" s="168"/>
      <c r="N3" s="168"/>
      <c r="O3" s="168"/>
      <c r="P3" s="168"/>
      <c r="Q3" s="168"/>
      <c r="R3" s="168"/>
    </row>
    <row r="4" spans="2:24" x14ac:dyDescent="0.3">
      <c r="B4" s="89" t="s">
        <v>195</v>
      </c>
      <c r="C4" s="90">
        <v>360</v>
      </c>
      <c r="D4" s="169"/>
      <c r="E4" s="89" t="s">
        <v>195</v>
      </c>
      <c r="F4" s="90">
        <v>909</v>
      </c>
      <c r="G4" s="170"/>
      <c r="H4" s="89" t="s">
        <v>195</v>
      </c>
      <c r="I4" s="90">
        <v>495</v>
      </c>
      <c r="J4" s="170"/>
      <c r="K4" s="170"/>
      <c r="L4" s="170"/>
      <c r="M4" s="170"/>
      <c r="N4" s="170"/>
      <c r="O4" s="170"/>
      <c r="P4" s="170"/>
      <c r="Q4" s="170"/>
      <c r="R4" s="170"/>
    </row>
    <row r="5" spans="2:24" x14ac:dyDescent="0.3">
      <c r="B5" s="89" t="s">
        <v>196</v>
      </c>
      <c r="C5" s="90">
        <v>191</v>
      </c>
      <c r="D5" s="169"/>
      <c r="E5" s="89" t="s">
        <v>196</v>
      </c>
      <c r="F5" s="90">
        <v>224</v>
      </c>
      <c r="G5" s="170"/>
      <c r="H5" s="89" t="s">
        <v>196</v>
      </c>
      <c r="I5" s="90">
        <v>212</v>
      </c>
      <c r="J5" s="170"/>
      <c r="K5" s="170"/>
      <c r="L5" s="170"/>
      <c r="M5" s="170"/>
      <c r="N5" s="170"/>
      <c r="O5" s="170"/>
      <c r="P5" s="170"/>
      <c r="Q5" s="170"/>
      <c r="R5" s="170"/>
    </row>
    <row r="6" spans="2:24" x14ac:dyDescent="0.3">
      <c r="B6" s="89" t="s">
        <v>197</v>
      </c>
      <c r="C6" s="90"/>
      <c r="D6" s="169"/>
      <c r="E6" s="89" t="s">
        <v>197</v>
      </c>
      <c r="F6" s="90"/>
      <c r="G6" s="169"/>
      <c r="H6" s="89" t="s">
        <v>197</v>
      </c>
      <c r="I6" s="90">
        <v>173</v>
      </c>
      <c r="J6" s="169"/>
      <c r="K6" s="169"/>
      <c r="L6" s="169"/>
      <c r="M6" s="169"/>
      <c r="N6" s="169"/>
      <c r="O6" s="169"/>
      <c r="P6" s="169"/>
      <c r="Q6" s="169"/>
      <c r="R6" s="169"/>
    </row>
    <row r="7" spans="2:24" x14ac:dyDescent="0.3">
      <c r="B7" s="89" t="s">
        <v>198</v>
      </c>
      <c r="C7" s="90">
        <v>65</v>
      </c>
      <c r="D7" s="169"/>
      <c r="E7" s="89" t="s">
        <v>198</v>
      </c>
      <c r="F7" s="91">
        <v>1354</v>
      </c>
      <c r="G7" s="169"/>
      <c r="H7" s="89" t="s">
        <v>198</v>
      </c>
      <c r="I7" s="90">
        <v>948</v>
      </c>
      <c r="J7" s="170"/>
      <c r="K7" s="170"/>
      <c r="L7" s="170"/>
      <c r="M7" s="170"/>
      <c r="N7" s="170"/>
      <c r="O7" s="169"/>
      <c r="P7" s="170"/>
      <c r="Q7" s="170"/>
      <c r="R7" s="170"/>
    </row>
    <row r="8" spans="2:24" s="95" customFormat="1" x14ac:dyDescent="0.3">
      <c r="B8" s="92" t="s">
        <v>86</v>
      </c>
      <c r="C8" s="94">
        <v>616</v>
      </c>
      <c r="D8" s="171"/>
      <c r="E8" s="92" t="s">
        <v>86</v>
      </c>
      <c r="F8" s="93">
        <v>2487</v>
      </c>
      <c r="G8" s="172"/>
      <c r="H8" s="92" t="s">
        <v>86</v>
      </c>
      <c r="I8" s="93">
        <v>1828</v>
      </c>
      <c r="J8" s="172"/>
      <c r="K8" s="172"/>
      <c r="L8" s="172"/>
      <c r="M8" s="172"/>
      <c r="N8" s="172"/>
      <c r="O8" s="172"/>
      <c r="P8" s="172"/>
      <c r="Q8" s="172"/>
      <c r="R8" s="172"/>
      <c r="S8" s="173"/>
      <c r="T8" s="173"/>
      <c r="U8" s="173"/>
      <c r="V8" s="173"/>
      <c r="W8" s="173"/>
      <c r="X8" s="173"/>
    </row>
    <row r="9" spans="2:24" x14ac:dyDescent="0.3">
      <c r="B9" s="86"/>
      <c r="C9" s="86"/>
      <c r="E9" s="86"/>
      <c r="F9" s="86"/>
      <c r="H9" s="86"/>
      <c r="I9" s="86"/>
    </row>
    <row r="10" spans="2:24" x14ac:dyDescent="0.3">
      <c r="B10" s="86"/>
      <c r="C10" s="86"/>
      <c r="E10" s="86"/>
      <c r="F10" s="86"/>
      <c r="H10" s="86"/>
      <c r="I10" s="86"/>
    </row>
    <row r="11" spans="2:24" x14ac:dyDescent="0.3">
      <c r="B11" s="96" t="s">
        <v>213</v>
      </c>
      <c r="C11" s="86"/>
      <c r="E11" s="96" t="s">
        <v>213</v>
      </c>
      <c r="F11" s="86"/>
      <c r="H11" s="96" t="s">
        <v>213</v>
      </c>
      <c r="I11" s="86"/>
    </row>
    <row r="12" spans="2:24" x14ac:dyDescent="0.3">
      <c r="B12" s="238" t="s">
        <v>234</v>
      </c>
      <c r="C12" s="239"/>
      <c r="D12" s="168"/>
      <c r="E12" s="238" t="s">
        <v>233</v>
      </c>
      <c r="F12" s="239"/>
      <c r="G12" s="168"/>
      <c r="H12" s="238" t="s">
        <v>232</v>
      </c>
      <c r="I12" s="239"/>
      <c r="J12" s="168"/>
      <c r="K12" s="168"/>
      <c r="L12" s="168"/>
      <c r="M12" s="168"/>
      <c r="N12" s="168"/>
      <c r="O12" s="168"/>
      <c r="P12" s="168"/>
      <c r="Q12" s="168"/>
      <c r="R12" s="168"/>
    </row>
    <row r="13" spans="2:24" x14ac:dyDescent="0.3">
      <c r="B13" s="89" t="s">
        <v>195</v>
      </c>
      <c r="C13" s="90">
        <v>101</v>
      </c>
      <c r="D13" s="169"/>
      <c r="E13" s="89" t="s">
        <v>195</v>
      </c>
      <c r="F13" s="90">
        <v>376</v>
      </c>
      <c r="G13" s="170"/>
      <c r="H13" s="89" t="s">
        <v>195</v>
      </c>
      <c r="I13" s="90">
        <v>28</v>
      </c>
      <c r="J13" s="170"/>
      <c r="K13" s="170"/>
      <c r="L13" s="170"/>
      <c r="M13" s="170"/>
      <c r="N13" s="170"/>
      <c r="O13" s="170"/>
      <c r="P13" s="170"/>
      <c r="Q13" s="170"/>
      <c r="R13" s="170"/>
    </row>
    <row r="14" spans="2:24" x14ac:dyDescent="0.3">
      <c r="B14" s="89" t="s">
        <v>196</v>
      </c>
      <c r="C14" s="90">
        <v>323</v>
      </c>
      <c r="D14" s="169"/>
      <c r="E14" s="89" t="s">
        <v>196</v>
      </c>
      <c r="F14" s="91">
        <v>1238</v>
      </c>
      <c r="G14" s="169"/>
      <c r="H14" s="89" t="s">
        <v>196</v>
      </c>
      <c r="I14" s="90">
        <v>969</v>
      </c>
      <c r="J14" s="170"/>
      <c r="K14" s="170"/>
      <c r="L14" s="170"/>
      <c r="M14" s="170"/>
      <c r="N14" s="170"/>
      <c r="O14" s="169"/>
      <c r="P14" s="170"/>
      <c r="Q14" s="170"/>
      <c r="R14" s="170"/>
    </row>
    <row r="15" spans="2:24" x14ac:dyDescent="0.3">
      <c r="B15" s="89" t="s">
        <v>197</v>
      </c>
      <c r="C15" s="90">
        <v>172</v>
      </c>
      <c r="D15" s="169"/>
      <c r="E15" s="89" t="s">
        <v>197</v>
      </c>
      <c r="F15" s="90">
        <v>306</v>
      </c>
      <c r="G15" s="170"/>
      <c r="H15" s="89" t="s">
        <v>197</v>
      </c>
      <c r="I15" s="90">
        <v>93</v>
      </c>
      <c r="J15" s="170"/>
      <c r="K15" s="170"/>
      <c r="L15" s="170"/>
      <c r="M15" s="170"/>
      <c r="N15" s="170"/>
      <c r="O15" s="170"/>
      <c r="P15" s="170"/>
      <c r="Q15" s="170"/>
      <c r="R15" s="170"/>
    </row>
    <row r="16" spans="2:24" x14ac:dyDescent="0.3">
      <c r="B16" s="89" t="s">
        <v>198</v>
      </c>
      <c r="C16" s="90">
        <v>106</v>
      </c>
      <c r="D16" s="169"/>
      <c r="E16" s="89" t="s">
        <v>198</v>
      </c>
      <c r="F16" s="90">
        <v>365</v>
      </c>
      <c r="G16" s="169"/>
      <c r="H16" s="89" t="s">
        <v>198</v>
      </c>
      <c r="I16" s="90">
        <v>242</v>
      </c>
      <c r="J16" s="170"/>
      <c r="K16" s="170"/>
      <c r="L16" s="170"/>
      <c r="M16" s="170"/>
      <c r="N16" s="170"/>
      <c r="O16" s="169"/>
      <c r="P16" s="170"/>
      <c r="Q16" s="170"/>
      <c r="R16" s="170"/>
    </row>
    <row r="17" spans="2:24" s="95" customFormat="1" x14ac:dyDescent="0.3">
      <c r="B17" s="92" t="s">
        <v>86</v>
      </c>
      <c r="C17" s="94">
        <v>702</v>
      </c>
      <c r="D17" s="171"/>
      <c r="E17" s="92" t="s">
        <v>86</v>
      </c>
      <c r="F17" s="93">
        <v>2285</v>
      </c>
      <c r="G17" s="172"/>
      <c r="H17" s="92" t="s">
        <v>86</v>
      </c>
      <c r="I17" s="93">
        <v>1332</v>
      </c>
      <c r="J17" s="172"/>
      <c r="K17" s="172"/>
      <c r="L17" s="172"/>
      <c r="M17" s="172"/>
      <c r="N17" s="172"/>
      <c r="O17" s="172"/>
      <c r="P17" s="172"/>
      <c r="Q17" s="172"/>
      <c r="R17" s="172"/>
      <c r="S17" s="173"/>
      <c r="T17" s="173"/>
      <c r="U17" s="173"/>
      <c r="V17" s="173"/>
      <c r="W17" s="173"/>
      <c r="X17" s="173"/>
    </row>
  </sheetData>
  <mergeCells count="7">
    <mergeCell ref="B1:I1"/>
    <mergeCell ref="H3:I3"/>
    <mergeCell ref="H12:I12"/>
    <mergeCell ref="E3:F3"/>
    <mergeCell ref="E12:F12"/>
    <mergeCell ref="B3:C3"/>
    <mergeCell ref="B12:C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AC19-B120-46A4-9614-F539DF9956B0}">
  <sheetPr codeName="Sheet4"/>
  <dimension ref="A1:Q47"/>
  <sheetViews>
    <sheetView topLeftCell="A21" workbookViewId="0">
      <selection activeCell="A4" activeCellId="2" sqref="A24:Q46 B23:Q23 A4:Q22"/>
    </sheetView>
  </sheetViews>
  <sheetFormatPr defaultColWidth="9.109375" defaultRowHeight="10.199999999999999" x14ac:dyDescent="0.2"/>
  <cols>
    <col min="1" max="1" width="5" style="1" customWidth="1"/>
    <col min="2" max="2" width="14.33203125" style="1" customWidth="1"/>
    <col min="3" max="3" width="14" style="1" customWidth="1"/>
    <col min="4" max="5" width="12.5546875" style="1" bestFit="1" customWidth="1"/>
    <col min="6" max="6" width="11.44140625" style="1" customWidth="1"/>
    <col min="7" max="8" width="7.5546875" style="1" customWidth="1"/>
    <col min="9" max="9" width="10" style="1" customWidth="1"/>
    <col min="10" max="10" width="8.109375" style="1" customWidth="1"/>
    <col min="11" max="11" width="8.88671875" style="1" customWidth="1"/>
    <col min="12" max="12" width="7.44140625" style="1" customWidth="1"/>
    <col min="13" max="13" width="10.6640625" style="1" customWidth="1"/>
    <col min="14" max="14" width="11.44140625" style="1" customWidth="1"/>
    <col min="15" max="15" width="6.5546875" style="1" customWidth="1"/>
    <col min="16" max="16" width="10.6640625" style="1" bestFit="1" customWidth="1"/>
    <col min="17" max="17" width="9.33203125" style="1" bestFit="1" customWidth="1"/>
    <col min="18" max="16384" width="9.109375" style="1"/>
  </cols>
  <sheetData>
    <row r="1" spans="1:17" x14ac:dyDescent="0.2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O1" s="100"/>
    </row>
    <row r="2" spans="1:17" x14ac:dyDescent="0.2">
      <c r="A2" s="47"/>
      <c r="B2" s="48"/>
      <c r="C2" s="49"/>
      <c r="D2" s="50"/>
      <c r="E2" s="50"/>
      <c r="F2" s="50"/>
      <c r="G2" s="50"/>
      <c r="H2" s="50"/>
      <c r="I2" s="50"/>
      <c r="J2" s="50"/>
      <c r="K2" s="50"/>
      <c r="L2" s="50"/>
    </row>
    <row r="3" spans="1:17" x14ac:dyDescent="0.2">
      <c r="A3" s="47"/>
      <c r="B3" s="48"/>
      <c r="C3" s="49"/>
      <c r="D3" s="50"/>
      <c r="E3" s="50"/>
      <c r="F3" s="50"/>
      <c r="G3" s="50"/>
      <c r="H3" s="50"/>
      <c r="I3" s="50"/>
      <c r="J3" s="50"/>
      <c r="K3" s="50"/>
      <c r="L3" s="50"/>
    </row>
    <row r="4" spans="1:17" x14ac:dyDescent="0.2">
      <c r="A4" s="240" t="s">
        <v>172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2"/>
      <c r="N4" s="104"/>
      <c r="O4" s="104"/>
    </row>
    <row r="5" spans="1:17" ht="15.6" x14ac:dyDescent="0.3">
      <c r="A5" s="240" t="s">
        <v>74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2"/>
      <c r="N5" s="104"/>
      <c r="O5" s="104"/>
      <c r="P5" s="46"/>
      <c r="Q5" s="46"/>
    </row>
    <row r="6" spans="1:17" ht="15.6" x14ac:dyDescent="0.3">
      <c r="A6" s="11" t="s">
        <v>72</v>
      </c>
      <c r="B6" s="11" t="s">
        <v>73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09" t="s">
        <v>221</v>
      </c>
      <c r="O6" s="104"/>
      <c r="P6" s="158" t="s">
        <v>224</v>
      </c>
      <c r="Q6" s="46"/>
    </row>
    <row r="7" spans="1:17" ht="15.6" x14ac:dyDescent="0.3">
      <c r="A7" s="11"/>
      <c r="B7" s="11"/>
      <c r="C7" s="240" t="s">
        <v>75</v>
      </c>
      <c r="D7" s="241"/>
      <c r="E7" s="241"/>
      <c r="F7" s="242"/>
      <c r="G7" s="11"/>
      <c r="H7" s="11"/>
      <c r="I7" s="11"/>
      <c r="J7" s="11"/>
      <c r="K7" s="219" t="s">
        <v>55</v>
      </c>
      <c r="L7" s="219"/>
      <c r="M7" s="11"/>
      <c r="N7" s="110"/>
      <c r="O7" s="104" t="s">
        <v>223</v>
      </c>
      <c r="P7" s="159"/>
      <c r="Q7" s="159" t="s">
        <v>225</v>
      </c>
    </row>
    <row r="8" spans="1:17" ht="15.6" x14ac:dyDescent="0.3">
      <c r="A8" s="11"/>
      <c r="B8" s="11" t="s">
        <v>4</v>
      </c>
      <c r="C8" s="11" t="s">
        <v>76</v>
      </c>
      <c r="D8" s="11" t="s">
        <v>77</v>
      </c>
      <c r="E8" s="11" t="s">
        <v>78</v>
      </c>
      <c r="F8" s="11" t="s">
        <v>79</v>
      </c>
      <c r="G8" s="11" t="s">
        <v>80</v>
      </c>
      <c r="H8" s="11" t="s">
        <v>81</v>
      </c>
      <c r="I8" s="11" t="s">
        <v>82</v>
      </c>
      <c r="J8" s="11" t="s">
        <v>83</v>
      </c>
      <c r="K8" s="11" t="s">
        <v>84</v>
      </c>
      <c r="L8" s="11" t="s">
        <v>85</v>
      </c>
      <c r="M8" s="11" t="s">
        <v>86</v>
      </c>
      <c r="N8" s="108" t="s">
        <v>218</v>
      </c>
      <c r="O8" s="104" t="s">
        <v>230</v>
      </c>
      <c r="P8" s="157" t="s">
        <v>218</v>
      </c>
      <c r="Q8" s="159" t="s">
        <v>230</v>
      </c>
    </row>
    <row r="9" spans="1:17" ht="15.6" x14ac:dyDescent="0.3">
      <c r="A9" s="11" t="s">
        <v>87</v>
      </c>
      <c r="B9" s="11" t="s">
        <v>88</v>
      </c>
      <c r="C9" s="11">
        <v>1653253</v>
      </c>
      <c r="D9" s="11">
        <v>636088</v>
      </c>
      <c r="E9" s="11">
        <v>906216</v>
      </c>
      <c r="F9" s="11">
        <v>327022</v>
      </c>
      <c r="G9" s="11"/>
      <c r="H9" s="11"/>
      <c r="I9" s="11"/>
      <c r="J9" s="11"/>
      <c r="K9" s="11"/>
      <c r="L9" s="11"/>
      <c r="M9" s="11">
        <v>3522579</v>
      </c>
      <c r="N9" s="108">
        <v>3656862</v>
      </c>
      <c r="O9" s="107">
        <v>-3.6720827857326888</v>
      </c>
      <c r="P9" s="157">
        <v>3570687</v>
      </c>
      <c r="Q9" s="160">
        <v>-1.3473037541515076</v>
      </c>
    </row>
    <row r="10" spans="1:17" ht="15.6" x14ac:dyDescent="0.3">
      <c r="A10" s="11" t="s">
        <v>89</v>
      </c>
      <c r="B10" s="11" t="s">
        <v>90</v>
      </c>
      <c r="C10" s="11">
        <v>1465410</v>
      </c>
      <c r="D10" s="11">
        <v>646289</v>
      </c>
      <c r="E10" s="11">
        <v>1173341</v>
      </c>
      <c r="F10" s="11">
        <v>131168</v>
      </c>
      <c r="G10" s="11"/>
      <c r="H10" s="11"/>
      <c r="I10" s="11"/>
      <c r="J10" s="11"/>
      <c r="K10" s="11"/>
      <c r="L10" s="11"/>
      <c r="M10" s="11">
        <v>3416208</v>
      </c>
      <c r="N10" s="108">
        <v>3593157</v>
      </c>
      <c r="O10" s="107">
        <v>-4.9246108644849134</v>
      </c>
      <c r="P10" s="157">
        <v>3501768</v>
      </c>
      <c r="Q10" s="160">
        <v>-2.4433371942401694</v>
      </c>
    </row>
    <row r="11" spans="1:17" ht="15.6" x14ac:dyDescent="0.3">
      <c r="A11" s="11" t="s">
        <v>91</v>
      </c>
      <c r="B11" s="11" t="s">
        <v>92</v>
      </c>
      <c r="C11" s="11">
        <v>1313392</v>
      </c>
      <c r="D11" s="11">
        <v>824094</v>
      </c>
      <c r="E11" s="11">
        <v>1229513</v>
      </c>
      <c r="F11" s="11">
        <v>240796</v>
      </c>
      <c r="G11" s="11"/>
      <c r="H11" s="11"/>
      <c r="I11" s="11"/>
      <c r="J11" s="11"/>
      <c r="K11" s="11"/>
      <c r="L11" s="11"/>
      <c r="M11" s="11">
        <v>3607795</v>
      </c>
      <c r="N11" s="108">
        <v>3941440</v>
      </c>
      <c r="O11" s="107">
        <v>-8.4650533815052391</v>
      </c>
      <c r="P11" s="157">
        <v>3592480</v>
      </c>
      <c r="Q11" s="160">
        <v>0.42630717498775006</v>
      </c>
    </row>
    <row r="12" spans="1:17" ht="15.6" x14ac:dyDescent="0.3">
      <c r="A12" s="11" t="s">
        <v>93</v>
      </c>
      <c r="B12" s="11" t="s">
        <v>94</v>
      </c>
      <c r="C12" s="11">
        <v>2636343</v>
      </c>
      <c r="D12" s="11">
        <v>1048709</v>
      </c>
      <c r="E12" s="11">
        <v>1310457</v>
      </c>
      <c r="F12" s="11">
        <v>362774</v>
      </c>
      <c r="G12" s="11"/>
      <c r="H12" s="11"/>
      <c r="I12" s="11"/>
      <c r="J12" s="11"/>
      <c r="K12" s="11">
        <v>9576</v>
      </c>
      <c r="L12" s="11"/>
      <c r="M12" s="11">
        <v>5367859</v>
      </c>
      <c r="N12" s="108">
        <v>5846023</v>
      </c>
      <c r="O12" s="107">
        <v>-8.1793041183724426</v>
      </c>
      <c r="P12" s="157">
        <v>5218473</v>
      </c>
      <c r="Q12" s="160">
        <v>2.8626381702080206</v>
      </c>
    </row>
    <row r="13" spans="1:17" ht="15.6" x14ac:dyDescent="0.3">
      <c r="A13" s="11" t="s">
        <v>95</v>
      </c>
      <c r="B13" s="11" t="s">
        <v>96</v>
      </c>
      <c r="C13" s="11">
        <v>1766240</v>
      </c>
      <c r="D13" s="11">
        <v>548742</v>
      </c>
      <c r="E13" s="11">
        <v>1243152</v>
      </c>
      <c r="F13" s="11">
        <v>168571</v>
      </c>
      <c r="G13" s="11"/>
      <c r="H13" s="11"/>
      <c r="I13" s="11"/>
      <c r="J13" s="11"/>
      <c r="K13" s="11"/>
      <c r="L13" s="11"/>
      <c r="M13" s="11">
        <v>3726705</v>
      </c>
      <c r="N13" s="108">
        <v>3800551</v>
      </c>
      <c r="O13" s="107">
        <v>-1.9430340495364962</v>
      </c>
      <c r="P13" s="157">
        <v>2791457</v>
      </c>
      <c r="Q13" s="160">
        <v>33.503937191223088</v>
      </c>
    </row>
    <row r="14" spans="1:17" ht="15.6" x14ac:dyDescent="0.3">
      <c r="A14" s="11" t="s">
        <v>97</v>
      </c>
      <c r="B14" s="11" t="s">
        <v>98</v>
      </c>
      <c r="C14" s="11">
        <v>534326</v>
      </c>
      <c r="D14" s="11">
        <v>484205</v>
      </c>
      <c r="E14" s="11">
        <v>297997</v>
      </c>
      <c r="F14" s="11">
        <v>57062</v>
      </c>
      <c r="G14" s="11"/>
      <c r="H14" s="11"/>
      <c r="I14" s="11"/>
      <c r="J14" s="11"/>
      <c r="K14" s="11"/>
      <c r="L14" s="11"/>
      <c r="M14" s="11">
        <v>1373590</v>
      </c>
      <c r="N14" s="108">
        <v>1494858</v>
      </c>
      <c r="O14" s="107">
        <v>-8.1123424432287266</v>
      </c>
      <c r="P14" s="157">
        <v>1414648</v>
      </c>
      <c r="Q14" s="160">
        <v>-2.9023474390802551</v>
      </c>
    </row>
    <row r="15" spans="1:17" ht="15.6" x14ac:dyDescent="0.3">
      <c r="A15" s="11" t="s">
        <v>99</v>
      </c>
      <c r="B15" s="11" t="s">
        <v>100</v>
      </c>
      <c r="C15" s="11">
        <v>1356535</v>
      </c>
      <c r="D15" s="11">
        <v>1873050</v>
      </c>
      <c r="E15" s="11">
        <v>1143518</v>
      </c>
      <c r="F15" s="11">
        <v>323327</v>
      </c>
      <c r="G15" s="11"/>
      <c r="H15" s="11"/>
      <c r="I15" s="11"/>
      <c r="J15" s="11"/>
      <c r="K15" s="11"/>
      <c r="L15" s="11"/>
      <c r="M15" s="11">
        <v>4696430</v>
      </c>
      <c r="N15" s="108">
        <v>4964893</v>
      </c>
      <c r="O15" s="107">
        <v>-5.4072262987339359</v>
      </c>
      <c r="P15" s="157">
        <v>5057805</v>
      </c>
      <c r="Q15" s="160">
        <v>-7.1448978361166589</v>
      </c>
    </row>
    <row r="16" spans="1:17" ht="15.6" x14ac:dyDescent="0.3">
      <c r="A16" s="11" t="s">
        <v>101</v>
      </c>
      <c r="B16" s="11" t="s">
        <v>102</v>
      </c>
      <c r="C16" s="11">
        <v>1217191</v>
      </c>
      <c r="D16" s="11">
        <v>573007</v>
      </c>
      <c r="E16" s="11">
        <v>1778066</v>
      </c>
      <c r="F16" s="11">
        <v>129562</v>
      </c>
      <c r="G16" s="11"/>
      <c r="H16" s="11"/>
      <c r="I16" s="11"/>
      <c r="J16" s="11"/>
      <c r="K16" s="11"/>
      <c r="L16" s="11"/>
      <c r="M16" s="11">
        <v>3697826</v>
      </c>
      <c r="N16" s="108">
        <v>4000950</v>
      </c>
      <c r="O16" s="107">
        <v>-7.5763006286007073</v>
      </c>
      <c r="P16" s="157">
        <v>3628951</v>
      </c>
      <c r="Q16" s="160">
        <v>1.8979313856814173</v>
      </c>
    </row>
    <row r="17" spans="1:17" ht="15.6" x14ac:dyDescent="0.3">
      <c r="A17" s="11" t="s">
        <v>103</v>
      </c>
      <c r="B17" s="11" t="s">
        <v>104</v>
      </c>
      <c r="C17" s="11">
        <v>1016114</v>
      </c>
      <c r="D17" s="11">
        <v>702392</v>
      </c>
      <c r="E17" s="11">
        <v>713729</v>
      </c>
      <c r="F17" s="11">
        <v>215911</v>
      </c>
      <c r="G17" s="11"/>
      <c r="H17" s="11">
        <v>1</v>
      </c>
      <c r="I17" s="11"/>
      <c r="J17" s="11"/>
      <c r="K17" s="11"/>
      <c r="L17" s="11"/>
      <c r="M17" s="11">
        <v>2648147</v>
      </c>
      <c r="N17" s="108">
        <v>2864974</v>
      </c>
      <c r="O17" s="107">
        <v>-7.5682013170102032</v>
      </c>
      <c r="P17" s="157">
        <v>2645514</v>
      </c>
      <c r="Q17" s="160">
        <v>9.9526972830221716E-2</v>
      </c>
    </row>
    <row r="18" spans="1:17" ht="15.6" x14ac:dyDescent="0.3">
      <c r="A18" s="11" t="s">
        <v>105</v>
      </c>
      <c r="B18" s="11" t="s">
        <v>106</v>
      </c>
      <c r="C18" s="11">
        <v>2520741</v>
      </c>
      <c r="D18" s="11">
        <v>2092473</v>
      </c>
      <c r="E18" s="11">
        <v>1730084</v>
      </c>
      <c r="F18" s="11">
        <v>202775</v>
      </c>
      <c r="G18" s="11"/>
      <c r="H18" s="11"/>
      <c r="I18" s="11"/>
      <c r="J18" s="11"/>
      <c r="K18" s="11">
        <v>5968</v>
      </c>
      <c r="L18" s="11"/>
      <c r="M18" s="11">
        <v>6552041</v>
      </c>
      <c r="N18" s="108">
        <v>6663222</v>
      </c>
      <c r="O18" s="107">
        <v>-1.668577153815376</v>
      </c>
      <c r="P18" s="157">
        <v>6867411</v>
      </c>
      <c r="Q18" s="160">
        <v>-4.5922691972273055</v>
      </c>
    </row>
    <row r="19" spans="1:17" ht="15.6" x14ac:dyDescent="0.3">
      <c r="A19" s="11" t="s">
        <v>107</v>
      </c>
      <c r="B19" s="11" t="s">
        <v>108</v>
      </c>
      <c r="C19" s="11">
        <v>698712</v>
      </c>
      <c r="D19" s="11">
        <v>397199</v>
      </c>
      <c r="E19" s="11">
        <v>528925</v>
      </c>
      <c r="F19" s="11">
        <v>73106</v>
      </c>
      <c r="G19" s="11"/>
      <c r="H19" s="11"/>
      <c r="I19" s="11"/>
      <c r="J19" s="11"/>
      <c r="K19" s="11"/>
      <c r="L19" s="11"/>
      <c r="M19" s="11">
        <v>1697942</v>
      </c>
      <c r="N19" s="108">
        <v>1832928</v>
      </c>
      <c r="O19" s="107">
        <v>-7.3645009514830884</v>
      </c>
      <c r="P19" s="157">
        <v>1697553</v>
      </c>
      <c r="Q19" s="160">
        <v>2.2915337547635417E-2</v>
      </c>
    </row>
    <row r="20" spans="1:17" ht="15.6" x14ac:dyDescent="0.3">
      <c r="A20" s="11" t="s">
        <v>109</v>
      </c>
      <c r="B20" s="11" t="s">
        <v>110</v>
      </c>
      <c r="C20" s="11">
        <v>2026592</v>
      </c>
      <c r="D20" s="11">
        <v>3323174</v>
      </c>
      <c r="E20" s="11">
        <v>1265287</v>
      </c>
      <c r="F20" s="11">
        <v>255064</v>
      </c>
      <c r="G20" s="11"/>
      <c r="H20" s="11"/>
      <c r="I20" s="11"/>
      <c r="J20" s="11">
        <v>3</v>
      </c>
      <c r="K20" s="11">
        <v>10563</v>
      </c>
      <c r="L20" s="11"/>
      <c r="M20" s="11">
        <v>6880683</v>
      </c>
      <c r="N20" s="108">
        <v>6901858</v>
      </c>
      <c r="O20" s="107">
        <v>-0.30680144390105024</v>
      </c>
      <c r="P20" s="157">
        <v>7017988</v>
      </c>
      <c r="Q20" s="160">
        <v>-1.9564724248602339</v>
      </c>
    </row>
    <row r="21" spans="1:17" ht="15.6" x14ac:dyDescent="0.3">
      <c r="A21" s="11" t="s">
        <v>111</v>
      </c>
      <c r="B21" s="11" t="s">
        <v>112</v>
      </c>
      <c r="C21" s="11">
        <v>995982</v>
      </c>
      <c r="D21" s="11">
        <v>374615</v>
      </c>
      <c r="E21" s="11">
        <v>336914</v>
      </c>
      <c r="F21" s="11">
        <v>24292</v>
      </c>
      <c r="G21" s="11"/>
      <c r="H21" s="11"/>
      <c r="I21" s="11"/>
      <c r="J21" s="11"/>
      <c r="K21" s="11"/>
      <c r="L21" s="11"/>
      <c r="M21" s="11">
        <v>1731803</v>
      </c>
      <c r="N21" s="108">
        <v>1821359</v>
      </c>
      <c r="O21" s="107">
        <v>-4.9169878096520181</v>
      </c>
      <c r="P21" s="157">
        <v>1772614</v>
      </c>
      <c r="Q21" s="160">
        <v>-2.3023060858145095</v>
      </c>
    </row>
    <row r="22" spans="1:17" ht="15.6" x14ac:dyDescent="0.3">
      <c r="A22" s="11" t="s">
        <v>113</v>
      </c>
      <c r="B22" s="11" t="s">
        <v>114</v>
      </c>
      <c r="C22" s="11">
        <v>1730345</v>
      </c>
      <c r="D22" s="11">
        <v>1149504</v>
      </c>
      <c r="E22" s="11">
        <v>881258</v>
      </c>
      <c r="F22" s="11">
        <v>251220</v>
      </c>
      <c r="G22" s="11"/>
      <c r="H22" s="11"/>
      <c r="I22" s="11"/>
      <c r="J22" s="11"/>
      <c r="K22" s="11"/>
      <c r="L22" s="11"/>
      <c r="M22" s="11">
        <v>4012327</v>
      </c>
      <c r="N22" s="108">
        <v>4207064</v>
      </c>
      <c r="O22" s="107">
        <v>-4.628810020479845</v>
      </c>
      <c r="P22" s="157">
        <v>4006337</v>
      </c>
      <c r="Q22" s="160">
        <v>0.14951313381774689</v>
      </c>
    </row>
    <row r="23" spans="1:17" ht="15.6" x14ac:dyDescent="0.3">
      <c r="A23" s="11" t="s">
        <v>115</v>
      </c>
      <c r="B23" s="11" t="s">
        <v>116</v>
      </c>
      <c r="C23" s="11">
        <v>2689098</v>
      </c>
      <c r="D23" s="11">
        <v>3524812</v>
      </c>
      <c r="E23" s="11">
        <v>1845664</v>
      </c>
      <c r="F23" s="11">
        <v>795168</v>
      </c>
      <c r="G23" s="11">
        <v>197</v>
      </c>
      <c r="H23" s="11">
        <v>3438</v>
      </c>
      <c r="I23" s="11">
        <v>559</v>
      </c>
      <c r="J23" s="11">
        <v>288</v>
      </c>
      <c r="K23" s="11">
        <v>43399</v>
      </c>
      <c r="L23" s="11">
        <v>568</v>
      </c>
      <c r="M23" s="11">
        <v>8903191</v>
      </c>
      <c r="N23" s="108">
        <v>9097954</v>
      </c>
      <c r="O23" s="107">
        <v>-2.1407340595478885</v>
      </c>
      <c r="P23" s="157">
        <v>8412796</v>
      </c>
      <c r="Q23" s="160">
        <v>5.8291559666964421</v>
      </c>
    </row>
    <row r="24" spans="1:17" ht="15.6" x14ac:dyDescent="0.3">
      <c r="A24" s="11" t="s">
        <v>117</v>
      </c>
      <c r="B24" s="11" t="s">
        <v>118</v>
      </c>
      <c r="C24" s="11">
        <v>1112831</v>
      </c>
      <c r="D24" s="11">
        <v>447328</v>
      </c>
      <c r="E24" s="11">
        <v>703561</v>
      </c>
      <c r="F24" s="11">
        <v>83272</v>
      </c>
      <c r="G24" s="11"/>
      <c r="H24" s="11"/>
      <c r="I24" s="11"/>
      <c r="J24" s="11"/>
      <c r="K24" s="11"/>
      <c r="L24" s="11"/>
      <c r="M24" s="11">
        <v>2346992</v>
      </c>
      <c r="N24" s="108">
        <v>2653761</v>
      </c>
      <c r="O24" s="107">
        <v>-11.559782512441775</v>
      </c>
      <c r="P24" s="157">
        <v>2429063</v>
      </c>
      <c r="Q24" s="160">
        <v>-3.3787102269475899</v>
      </c>
    </row>
    <row r="25" spans="1:17" ht="15.6" x14ac:dyDescent="0.3">
      <c r="A25" s="11" t="s">
        <v>119</v>
      </c>
      <c r="B25" s="11" t="s">
        <v>120</v>
      </c>
      <c r="C25" s="11">
        <v>2157224</v>
      </c>
      <c r="D25" s="11">
        <v>1019898</v>
      </c>
      <c r="E25" s="11">
        <v>874785</v>
      </c>
      <c r="F25" s="11">
        <v>267620</v>
      </c>
      <c r="G25" s="11"/>
      <c r="H25" s="11"/>
      <c r="I25" s="11"/>
      <c r="J25" s="11"/>
      <c r="K25" s="11"/>
      <c r="L25" s="11"/>
      <c r="M25" s="11">
        <v>4319527</v>
      </c>
      <c r="N25" s="108">
        <v>4611990</v>
      </c>
      <c r="O25" s="107">
        <v>-6.3413624053824886</v>
      </c>
      <c r="P25" s="157">
        <v>4154101</v>
      </c>
      <c r="Q25" s="160">
        <v>3.9822334603804688</v>
      </c>
    </row>
    <row r="26" spans="1:17" ht="15.6" x14ac:dyDescent="0.3">
      <c r="A26" s="11" t="s">
        <v>121</v>
      </c>
      <c r="B26" s="11" t="s">
        <v>122</v>
      </c>
      <c r="C26" s="11">
        <v>1258893</v>
      </c>
      <c r="D26" s="11">
        <v>246013</v>
      </c>
      <c r="E26" s="11">
        <v>841176</v>
      </c>
      <c r="F26" s="11">
        <v>135524</v>
      </c>
      <c r="G26" s="11"/>
      <c r="H26" s="11"/>
      <c r="I26" s="11"/>
      <c r="J26" s="11"/>
      <c r="K26" s="11"/>
      <c r="L26" s="11"/>
      <c r="M26" s="11">
        <v>2481606</v>
      </c>
      <c r="N26" s="108">
        <v>2582790</v>
      </c>
      <c r="O26" s="107">
        <v>-3.9176239647822686</v>
      </c>
      <c r="P26" s="157">
        <v>2509962</v>
      </c>
      <c r="Q26" s="160">
        <v>-1.1297382191443495</v>
      </c>
    </row>
    <row r="27" spans="1:17" ht="15.6" x14ac:dyDescent="0.3">
      <c r="A27" s="11" t="s">
        <v>123</v>
      </c>
      <c r="B27" s="11" t="s">
        <v>124</v>
      </c>
      <c r="C27" s="11">
        <v>3067187</v>
      </c>
      <c r="D27" s="11">
        <v>2114844</v>
      </c>
      <c r="E27" s="11">
        <v>2797937</v>
      </c>
      <c r="F27" s="11">
        <v>671782</v>
      </c>
      <c r="G27" s="11"/>
      <c r="H27" s="11"/>
      <c r="I27" s="11"/>
      <c r="J27" s="11">
        <v>1</v>
      </c>
      <c r="K27" s="11">
        <v>47299</v>
      </c>
      <c r="L27" s="11"/>
      <c r="M27" s="11">
        <v>8699050</v>
      </c>
      <c r="N27" s="108">
        <v>8860107</v>
      </c>
      <c r="O27" s="107">
        <v>-1.8177771442263624</v>
      </c>
      <c r="P27" s="157">
        <v>7641432</v>
      </c>
      <c r="Q27" s="160">
        <v>13.840573337562901</v>
      </c>
    </row>
    <row r="28" spans="1:17" ht="15.6" x14ac:dyDescent="0.3">
      <c r="A28" s="11" t="s">
        <v>125</v>
      </c>
      <c r="B28" s="11" t="s">
        <v>126</v>
      </c>
      <c r="C28" s="11">
        <v>5413307</v>
      </c>
      <c r="D28" s="11">
        <v>1453773</v>
      </c>
      <c r="E28" s="11">
        <v>3685631</v>
      </c>
      <c r="F28" s="11">
        <v>1037428</v>
      </c>
      <c r="G28" s="11">
        <v>6</v>
      </c>
      <c r="H28" s="11">
        <v>4</v>
      </c>
      <c r="I28" s="11"/>
      <c r="J28" s="11"/>
      <c r="K28" s="11"/>
      <c r="L28" s="11"/>
      <c r="M28" s="11">
        <v>11590149</v>
      </c>
      <c r="N28" s="108">
        <v>14420600</v>
      </c>
      <c r="O28" s="107">
        <v>-19.627831019513753</v>
      </c>
      <c r="P28" s="157">
        <v>11463131</v>
      </c>
      <c r="Q28" s="160">
        <v>1.1080567778559036</v>
      </c>
    </row>
    <row r="29" spans="1:17" ht="15.6" x14ac:dyDescent="0.3">
      <c r="A29" s="11" t="s">
        <v>127</v>
      </c>
      <c r="B29" s="11" t="s">
        <v>128</v>
      </c>
      <c r="C29" s="11">
        <v>2194656</v>
      </c>
      <c r="D29" s="11">
        <v>1270481</v>
      </c>
      <c r="E29" s="11">
        <v>1343139</v>
      </c>
      <c r="F29" s="11">
        <v>187926</v>
      </c>
      <c r="G29" s="11"/>
      <c r="H29" s="11"/>
      <c r="I29" s="11"/>
      <c r="J29" s="11"/>
      <c r="K29" s="11"/>
      <c r="L29" s="11"/>
      <c r="M29" s="11">
        <v>4996202</v>
      </c>
      <c r="N29" s="108">
        <v>5621511</v>
      </c>
      <c r="O29" s="107">
        <v>-11.123503983181749</v>
      </c>
      <c r="P29" s="157">
        <v>5226374</v>
      </c>
      <c r="Q29" s="160">
        <v>-4.4040476246055116</v>
      </c>
    </row>
    <row r="30" spans="1:17" ht="15.6" x14ac:dyDescent="0.3">
      <c r="A30" s="11" t="s">
        <v>129</v>
      </c>
      <c r="B30" s="11" t="s">
        <v>130</v>
      </c>
      <c r="C30" s="11">
        <v>1295082</v>
      </c>
      <c r="D30" s="11">
        <v>635910</v>
      </c>
      <c r="E30" s="11">
        <v>721777</v>
      </c>
      <c r="F30" s="11">
        <v>127717</v>
      </c>
      <c r="G30" s="11"/>
      <c r="H30" s="11"/>
      <c r="I30" s="11"/>
      <c r="J30" s="11"/>
      <c r="K30" s="11"/>
      <c r="L30" s="11"/>
      <c r="M30" s="11">
        <v>2780486</v>
      </c>
      <c r="N30" s="108">
        <v>3071261</v>
      </c>
      <c r="O30" s="107">
        <v>-9.4676095584191664</v>
      </c>
      <c r="P30" s="157">
        <v>2815382</v>
      </c>
      <c r="Q30" s="160">
        <v>-1.2394765612623759</v>
      </c>
    </row>
    <row r="31" spans="1:17" ht="15.6" x14ac:dyDescent="0.3">
      <c r="A31" s="11" t="s">
        <v>131</v>
      </c>
      <c r="B31" s="11" t="s">
        <v>132</v>
      </c>
      <c r="C31" s="11">
        <v>1113443</v>
      </c>
      <c r="D31" s="11">
        <v>1975816</v>
      </c>
      <c r="E31" s="11">
        <v>542866</v>
      </c>
      <c r="F31" s="11">
        <v>154322</v>
      </c>
      <c r="G31" s="11"/>
      <c r="H31" s="11"/>
      <c r="I31" s="11"/>
      <c r="J31" s="11"/>
      <c r="K31" s="11"/>
      <c r="L31" s="11"/>
      <c r="M31" s="11">
        <v>3786447</v>
      </c>
      <c r="N31" s="108">
        <v>3831529</v>
      </c>
      <c r="O31" s="107">
        <v>-1.1766059972402654</v>
      </c>
      <c r="P31" s="157">
        <v>3517963</v>
      </c>
      <c r="Q31" s="160">
        <v>7.6318028359024792</v>
      </c>
    </row>
    <row r="32" spans="1:17" ht="15.6" x14ac:dyDescent="0.3">
      <c r="A32" s="11" t="s">
        <v>133</v>
      </c>
      <c r="B32" s="11" t="s">
        <v>134</v>
      </c>
      <c r="C32" s="11">
        <v>1723805</v>
      </c>
      <c r="D32" s="11">
        <v>1284513</v>
      </c>
      <c r="E32" s="11">
        <v>1159044</v>
      </c>
      <c r="F32" s="11">
        <v>208743</v>
      </c>
      <c r="G32" s="11"/>
      <c r="H32" s="11"/>
      <c r="I32" s="11"/>
      <c r="J32" s="11"/>
      <c r="K32" s="11"/>
      <c r="L32" s="11"/>
      <c r="M32" s="11">
        <v>4376105</v>
      </c>
      <c r="N32" s="108">
        <v>4318035</v>
      </c>
      <c r="O32" s="107">
        <v>1.3448246714072409</v>
      </c>
      <c r="P32" s="157">
        <v>4422309</v>
      </c>
      <c r="Q32" s="160">
        <v>-1.0447935682468157</v>
      </c>
    </row>
    <row r="33" spans="1:17" ht="15.6" x14ac:dyDescent="0.3">
      <c r="A33" s="11" t="s">
        <v>135</v>
      </c>
      <c r="B33" s="11" t="s">
        <v>136</v>
      </c>
      <c r="C33" s="11">
        <v>7307391</v>
      </c>
      <c r="D33" s="11">
        <v>6463364</v>
      </c>
      <c r="E33" s="11">
        <v>6492694</v>
      </c>
      <c r="F33" s="11">
        <v>2866261</v>
      </c>
      <c r="G33" s="11">
        <v>1149</v>
      </c>
      <c r="H33" s="11">
        <v>3368</v>
      </c>
      <c r="I33" s="11">
        <v>94256</v>
      </c>
      <c r="J33" s="11">
        <v>2386</v>
      </c>
      <c r="K33" s="11">
        <v>54245</v>
      </c>
      <c r="L33" s="11">
        <v>1050</v>
      </c>
      <c r="M33" s="11">
        <v>23286164</v>
      </c>
      <c r="N33" s="108">
        <v>25259142</v>
      </c>
      <c r="O33" s="107">
        <v>-7.8109462308735615</v>
      </c>
      <c r="P33" s="157">
        <v>23062984</v>
      </c>
      <c r="Q33" s="160">
        <v>0.96769784863919295</v>
      </c>
    </row>
    <row r="34" spans="1:17" ht="15.6" x14ac:dyDescent="0.3">
      <c r="A34" s="11" t="s">
        <v>137</v>
      </c>
      <c r="B34" s="11" t="s">
        <v>138</v>
      </c>
      <c r="C34" s="11">
        <v>1331829</v>
      </c>
      <c r="D34" s="11">
        <v>1085460</v>
      </c>
      <c r="E34" s="11">
        <v>987135</v>
      </c>
      <c r="F34" s="11">
        <v>324300</v>
      </c>
      <c r="G34" s="11"/>
      <c r="H34" s="11"/>
      <c r="I34" s="11"/>
      <c r="J34" s="11"/>
      <c r="K34" s="11"/>
      <c r="L34" s="11">
        <v>22</v>
      </c>
      <c r="M34" s="11">
        <v>3728746</v>
      </c>
      <c r="N34" s="108">
        <v>4012447</v>
      </c>
      <c r="O34" s="107">
        <v>-7.0705232991239537</v>
      </c>
      <c r="P34" s="157">
        <v>3539599</v>
      </c>
      <c r="Q34" s="160">
        <v>5.3437409152844673</v>
      </c>
    </row>
    <row r="35" spans="1:17" ht="15.6" x14ac:dyDescent="0.3">
      <c r="A35" s="11" t="s">
        <v>139</v>
      </c>
      <c r="B35" s="11" t="s">
        <v>140</v>
      </c>
      <c r="C35" s="11">
        <v>1972076</v>
      </c>
      <c r="D35" s="11">
        <v>1982865</v>
      </c>
      <c r="E35" s="11">
        <v>1530485</v>
      </c>
      <c r="F35" s="11">
        <v>415519</v>
      </c>
      <c r="G35" s="11"/>
      <c r="H35" s="11"/>
      <c r="I35" s="11"/>
      <c r="J35" s="11"/>
      <c r="K35" s="11"/>
      <c r="L35" s="11">
        <v>14</v>
      </c>
      <c r="M35" s="11">
        <v>5900959</v>
      </c>
      <c r="N35" s="108">
        <v>6501616</v>
      </c>
      <c r="O35" s="107">
        <v>-9.2385800699395393</v>
      </c>
      <c r="P35" s="157">
        <v>4434586</v>
      </c>
      <c r="Q35" s="160">
        <v>33.066739488195736</v>
      </c>
    </row>
    <row r="36" spans="1:17" ht="15.6" x14ac:dyDescent="0.3">
      <c r="A36" s="11" t="s">
        <v>141</v>
      </c>
      <c r="B36" s="11" t="s">
        <v>142</v>
      </c>
      <c r="C36" s="11">
        <v>3973088</v>
      </c>
      <c r="D36" s="11">
        <v>3264976</v>
      </c>
      <c r="E36" s="11">
        <v>3124425</v>
      </c>
      <c r="F36" s="11">
        <v>878475</v>
      </c>
      <c r="G36" s="11"/>
      <c r="H36" s="11"/>
      <c r="I36" s="11"/>
      <c r="J36" s="11"/>
      <c r="K36" s="11"/>
      <c r="L36" s="11">
        <v>41</v>
      </c>
      <c r="M36" s="11">
        <v>11241005</v>
      </c>
      <c r="N36" s="108">
        <v>11821416</v>
      </c>
      <c r="O36" s="107">
        <v>-4.9098263693621806</v>
      </c>
      <c r="P36" s="157">
        <v>11395695</v>
      </c>
      <c r="Q36" s="160">
        <v>-1.3574424376924799</v>
      </c>
    </row>
    <row r="37" spans="1:17" ht="15.6" x14ac:dyDescent="0.3">
      <c r="A37" s="11" t="s">
        <v>143</v>
      </c>
      <c r="B37" s="11" t="s">
        <v>144</v>
      </c>
      <c r="C37" s="11">
        <v>1758199</v>
      </c>
      <c r="D37" s="11">
        <v>1580457</v>
      </c>
      <c r="E37" s="11">
        <v>714552</v>
      </c>
      <c r="F37" s="11">
        <v>66138</v>
      </c>
      <c r="G37" s="11"/>
      <c r="H37" s="11"/>
      <c r="I37" s="11"/>
      <c r="J37" s="11"/>
      <c r="K37" s="11"/>
      <c r="L37" s="11"/>
      <c r="M37" s="11">
        <v>4119346</v>
      </c>
      <c r="N37" s="108">
        <v>4323061</v>
      </c>
      <c r="O37" s="107">
        <v>-4.7122860399147708</v>
      </c>
      <c r="P37" s="157">
        <v>4459868</v>
      </c>
      <c r="Q37" s="160">
        <v>-7.6352483974862047</v>
      </c>
    </row>
    <row r="38" spans="1:17" ht="15.6" x14ac:dyDescent="0.3">
      <c r="A38" s="11" t="s">
        <v>145</v>
      </c>
      <c r="B38" s="11" t="s">
        <v>146</v>
      </c>
      <c r="C38" s="11">
        <v>1993100</v>
      </c>
      <c r="D38" s="11">
        <v>1408684</v>
      </c>
      <c r="E38" s="11">
        <v>921465</v>
      </c>
      <c r="F38" s="11">
        <v>104667</v>
      </c>
      <c r="G38" s="11"/>
      <c r="H38" s="11"/>
      <c r="I38" s="11"/>
      <c r="J38" s="11"/>
      <c r="K38" s="11"/>
      <c r="L38" s="11"/>
      <c r="M38" s="11">
        <v>4427916</v>
      </c>
      <c r="N38" s="108">
        <v>4437324</v>
      </c>
      <c r="O38" s="107">
        <v>-0.2120196767240845</v>
      </c>
      <c r="P38" s="157">
        <v>4733333</v>
      </c>
      <c r="Q38" s="160">
        <v>-6.4524722853853689</v>
      </c>
    </row>
    <row r="39" spans="1:17" ht="15.6" x14ac:dyDescent="0.3">
      <c r="A39" s="11" t="s">
        <v>147</v>
      </c>
      <c r="B39" s="11" t="s">
        <v>148</v>
      </c>
      <c r="C39" s="11">
        <v>2816206</v>
      </c>
      <c r="D39" s="11">
        <v>3974813</v>
      </c>
      <c r="E39" s="11">
        <v>2451091</v>
      </c>
      <c r="F39" s="11">
        <v>446326</v>
      </c>
      <c r="G39" s="11">
        <v>6</v>
      </c>
      <c r="H39" s="11">
        <v>3</v>
      </c>
      <c r="I39" s="11"/>
      <c r="J39" s="11"/>
      <c r="K39" s="11">
        <v>35688</v>
      </c>
      <c r="L39" s="11"/>
      <c r="M39" s="11">
        <v>9724133</v>
      </c>
      <c r="N39" s="108">
        <v>10468567</v>
      </c>
      <c r="O39" s="107">
        <v>-7.1111356501802003</v>
      </c>
      <c r="P39" s="157">
        <v>10045996</v>
      </c>
      <c r="Q39" s="160">
        <v>-3.2038933720459406</v>
      </c>
    </row>
    <row r="40" spans="1:17" ht="15.6" x14ac:dyDescent="0.3">
      <c r="A40" s="11" t="s">
        <v>149</v>
      </c>
      <c r="B40" s="11" t="s">
        <v>150</v>
      </c>
      <c r="C40" s="11">
        <v>1601725</v>
      </c>
      <c r="D40" s="11">
        <v>1022068</v>
      </c>
      <c r="E40" s="11">
        <v>840962</v>
      </c>
      <c r="F40" s="11">
        <v>198775</v>
      </c>
      <c r="G40" s="11"/>
      <c r="H40" s="11"/>
      <c r="I40" s="11"/>
      <c r="J40" s="11"/>
      <c r="K40" s="11"/>
      <c r="L40" s="11"/>
      <c r="M40" s="11">
        <v>3663530</v>
      </c>
      <c r="N40" s="108">
        <v>3825454</v>
      </c>
      <c r="O40" s="107">
        <v>-4.2328047860463069</v>
      </c>
      <c r="P40" s="157">
        <v>3508453</v>
      </c>
      <c r="Q40" s="160">
        <v>4.4200962646499864</v>
      </c>
    </row>
    <row r="41" spans="1:17" ht="15.6" x14ac:dyDescent="0.3">
      <c r="A41" s="11" t="s">
        <v>151</v>
      </c>
      <c r="B41" s="11" t="s">
        <v>152</v>
      </c>
      <c r="C41" s="11">
        <v>2773845</v>
      </c>
      <c r="D41" s="11">
        <v>1891291</v>
      </c>
      <c r="E41" s="11">
        <v>1602723</v>
      </c>
      <c r="F41" s="11">
        <v>670252</v>
      </c>
      <c r="G41" s="11">
        <v>50</v>
      </c>
      <c r="H41" s="11">
        <v>463</v>
      </c>
      <c r="I41" s="11">
        <v>190</v>
      </c>
      <c r="J41" s="11">
        <v>33</v>
      </c>
      <c r="K41" s="11">
        <v>17981</v>
      </c>
      <c r="L41" s="11">
        <v>340</v>
      </c>
      <c r="M41" s="11">
        <v>6957168</v>
      </c>
      <c r="N41" s="108">
        <v>7470978</v>
      </c>
      <c r="O41" s="107">
        <v>-6.8774128367129483</v>
      </c>
      <c r="P41" s="157">
        <v>7013082</v>
      </c>
      <c r="Q41" s="160">
        <v>-0.79728142348827191</v>
      </c>
    </row>
    <row r="42" spans="1:17" ht="15.6" x14ac:dyDescent="0.3">
      <c r="A42" s="11" t="s">
        <v>153</v>
      </c>
      <c r="B42" s="11" t="s">
        <v>154</v>
      </c>
      <c r="C42" s="11">
        <v>1639554</v>
      </c>
      <c r="D42" s="11">
        <v>633941</v>
      </c>
      <c r="E42" s="11">
        <v>674166</v>
      </c>
      <c r="F42" s="11">
        <v>309680</v>
      </c>
      <c r="G42" s="11"/>
      <c r="H42" s="11"/>
      <c r="I42" s="11"/>
      <c r="J42" s="11"/>
      <c r="K42" s="11"/>
      <c r="L42" s="11"/>
      <c r="M42" s="11">
        <v>3257341</v>
      </c>
      <c r="N42" s="108">
        <v>4139690</v>
      </c>
      <c r="O42" s="107">
        <v>-21.314373781611661</v>
      </c>
      <c r="P42" s="157">
        <v>3272307</v>
      </c>
      <c r="Q42" s="160">
        <v>-0.4573531762148253</v>
      </c>
    </row>
    <row r="43" spans="1:17" ht="15.6" x14ac:dyDescent="0.3">
      <c r="A43" s="11" t="s">
        <v>155</v>
      </c>
      <c r="B43" s="11" t="s">
        <v>156</v>
      </c>
      <c r="C43" s="11">
        <v>1171653</v>
      </c>
      <c r="D43" s="11">
        <v>354809</v>
      </c>
      <c r="E43" s="11">
        <v>901508</v>
      </c>
      <c r="F43" s="11">
        <v>107501</v>
      </c>
      <c r="G43" s="11"/>
      <c r="H43" s="11"/>
      <c r="I43" s="11"/>
      <c r="J43" s="11"/>
      <c r="K43" s="11"/>
      <c r="L43" s="11"/>
      <c r="M43" s="11">
        <v>2535471</v>
      </c>
      <c r="N43" s="108">
        <v>2684467</v>
      </c>
      <c r="O43" s="107">
        <v>-5.5503010467254814</v>
      </c>
      <c r="P43" s="157">
        <v>1910823</v>
      </c>
      <c r="Q43" s="160">
        <v>32.689997974694677</v>
      </c>
    </row>
    <row r="44" spans="1:17" ht="15.6" x14ac:dyDescent="0.3">
      <c r="A44" s="11" t="s">
        <v>157</v>
      </c>
      <c r="B44" s="11" t="s">
        <v>158</v>
      </c>
      <c r="C44" s="11">
        <v>1124479</v>
      </c>
      <c r="D44" s="11">
        <v>279283</v>
      </c>
      <c r="E44" s="11">
        <v>1061761</v>
      </c>
      <c r="F44" s="11">
        <v>35423</v>
      </c>
      <c r="G44" s="11"/>
      <c r="H44" s="11"/>
      <c r="I44" s="11"/>
      <c r="J44" s="11"/>
      <c r="K44" s="11"/>
      <c r="L44" s="11"/>
      <c r="M44" s="11">
        <v>2500946</v>
      </c>
      <c r="N44" s="108">
        <v>2836502</v>
      </c>
      <c r="O44" s="107">
        <v>-11.829922912093839</v>
      </c>
      <c r="P44" s="157">
        <v>2407539</v>
      </c>
      <c r="Q44" s="160">
        <v>3.879771002671184</v>
      </c>
    </row>
    <row r="45" spans="1:17" ht="15.6" x14ac:dyDescent="0.3">
      <c r="A45" s="11" t="s">
        <v>159</v>
      </c>
      <c r="B45" s="11" t="s">
        <v>160</v>
      </c>
      <c r="C45" s="11">
        <v>1147079</v>
      </c>
      <c r="D45" s="11">
        <v>346050</v>
      </c>
      <c r="E45" s="11">
        <v>678561</v>
      </c>
      <c r="F45" s="11">
        <v>127964</v>
      </c>
      <c r="G45" s="11"/>
      <c r="H45" s="11"/>
      <c r="I45" s="11"/>
      <c r="J45" s="11"/>
      <c r="K45" s="11"/>
      <c r="L45" s="11"/>
      <c r="M45" s="11">
        <v>2299654</v>
      </c>
      <c r="N45" s="108">
        <v>2811717</v>
      </c>
      <c r="O45" s="107">
        <v>-18.211754596924223</v>
      </c>
      <c r="P45" s="157">
        <v>2451037</v>
      </c>
      <c r="Q45" s="160">
        <v>-6.1762837525504484</v>
      </c>
    </row>
    <row r="46" spans="1:17" ht="15.6" x14ac:dyDescent="0.3">
      <c r="A46" s="11"/>
      <c r="B46" s="11" t="s">
        <v>161</v>
      </c>
      <c r="C46" s="11">
        <v>73566926</v>
      </c>
      <c r="D46" s="11">
        <v>52934990</v>
      </c>
      <c r="E46" s="11">
        <v>51035565</v>
      </c>
      <c r="F46" s="11">
        <v>12983433</v>
      </c>
      <c r="G46" s="11">
        <v>1408</v>
      </c>
      <c r="H46" s="11">
        <v>7277</v>
      </c>
      <c r="I46" s="11">
        <v>95005</v>
      </c>
      <c r="J46" s="11">
        <v>2711</v>
      </c>
      <c r="K46" s="11">
        <v>224719</v>
      </c>
      <c r="L46" s="11">
        <v>2035</v>
      </c>
      <c r="M46" s="11">
        <v>190854069</v>
      </c>
      <c r="N46" s="108">
        <v>205252058</v>
      </c>
      <c r="O46" s="107">
        <v>-7.0147842317858755</v>
      </c>
      <c r="P46" s="157">
        <v>187611501</v>
      </c>
      <c r="Q46" s="160">
        <v>1.7283418035230147</v>
      </c>
    </row>
    <row r="47" spans="1:17" ht="15.6" x14ac:dyDescent="0.2">
      <c r="A47" s="54"/>
      <c r="B47" s="51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</row>
  </sheetData>
  <mergeCells count="4">
    <mergeCell ref="A4:M4"/>
    <mergeCell ref="A5:M5"/>
    <mergeCell ref="C7:F7"/>
    <mergeCell ref="K7:L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C4354-9DC3-440D-95EC-D71675D18C19}">
  <sheetPr codeName="Sheet5"/>
  <dimension ref="A4:P52"/>
  <sheetViews>
    <sheetView topLeftCell="A25" workbookViewId="0">
      <selection activeCell="A4" sqref="A4:P46"/>
    </sheetView>
  </sheetViews>
  <sheetFormatPr defaultColWidth="9.109375" defaultRowHeight="10.199999999999999" x14ac:dyDescent="0.2"/>
  <cols>
    <col min="1" max="1" width="5.88671875" style="1" customWidth="1"/>
    <col min="2" max="6" width="9.109375" style="1"/>
    <col min="7" max="7" width="6.5546875" style="1" customWidth="1"/>
    <col min="8" max="9" width="6.88671875" style="1" customWidth="1"/>
    <col min="10" max="10" width="9.109375" style="1"/>
    <col min="11" max="11" width="7.88671875" style="1" customWidth="1"/>
    <col min="12" max="12" width="10.44140625" style="1" customWidth="1"/>
    <col min="13" max="13" width="12.88671875" style="1" bestFit="1" customWidth="1"/>
    <col min="14" max="14" width="9.109375" style="1"/>
    <col min="15" max="15" width="12.88671875" style="1" bestFit="1" customWidth="1"/>
    <col min="16" max="16" width="9.33203125" style="1" bestFit="1" customWidth="1"/>
    <col min="17" max="16384" width="9.109375" style="1"/>
  </cols>
  <sheetData>
    <row r="4" spans="1:16" x14ac:dyDescent="0.2">
      <c r="A4" s="243" t="s">
        <v>173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</row>
    <row r="5" spans="1:16" ht="15.6" x14ac:dyDescent="0.3">
      <c r="A5" s="240" t="s">
        <v>163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2"/>
      <c r="M5" s="104"/>
      <c r="N5" s="104"/>
      <c r="O5" s="161"/>
      <c r="P5" s="161"/>
    </row>
    <row r="6" spans="1:16" ht="15.6" x14ac:dyDescent="0.3">
      <c r="A6" s="11" t="s">
        <v>162</v>
      </c>
      <c r="B6" s="11" t="s">
        <v>73</v>
      </c>
      <c r="D6" s="11"/>
      <c r="E6" s="11"/>
      <c r="F6" s="11"/>
      <c r="G6" s="11"/>
      <c r="H6" s="11"/>
      <c r="I6" s="11"/>
      <c r="J6" s="11"/>
      <c r="K6" s="11"/>
      <c r="L6" s="11"/>
      <c r="M6" s="104" t="s">
        <v>222</v>
      </c>
      <c r="N6" s="104"/>
      <c r="O6" s="159" t="s">
        <v>226</v>
      </c>
      <c r="P6" s="162"/>
    </row>
    <row r="7" spans="1:16" ht="15.6" x14ac:dyDescent="0.3">
      <c r="A7" s="11"/>
      <c r="B7" s="11"/>
      <c r="C7" s="240" t="s">
        <v>164</v>
      </c>
      <c r="D7" s="241"/>
      <c r="E7" s="241"/>
      <c r="F7" s="242"/>
      <c r="G7" s="11"/>
      <c r="H7" s="11"/>
      <c r="I7" s="11"/>
      <c r="J7" s="240" t="s">
        <v>165</v>
      </c>
      <c r="K7" s="242"/>
      <c r="L7" s="11" t="s">
        <v>166</v>
      </c>
      <c r="M7" s="104"/>
      <c r="N7" s="104" t="s">
        <v>223</v>
      </c>
      <c r="O7" s="162"/>
      <c r="P7" s="162" t="s">
        <v>225</v>
      </c>
    </row>
    <row r="8" spans="1:16" ht="15.6" x14ac:dyDescent="0.3">
      <c r="A8" s="11"/>
      <c r="B8" s="11" t="s">
        <v>4</v>
      </c>
      <c r="C8" s="11" t="s">
        <v>76</v>
      </c>
      <c r="D8" s="11" t="s">
        <v>77</v>
      </c>
      <c r="E8" s="11" t="s">
        <v>78</v>
      </c>
      <c r="F8" s="11" t="s">
        <v>79</v>
      </c>
      <c r="G8" s="11" t="s">
        <v>167</v>
      </c>
      <c r="H8" s="11" t="s">
        <v>81</v>
      </c>
      <c r="I8" s="11" t="s">
        <v>82</v>
      </c>
      <c r="J8" s="11" t="s">
        <v>84</v>
      </c>
      <c r="K8" s="11" t="s">
        <v>85</v>
      </c>
      <c r="L8" s="11" t="s">
        <v>86</v>
      </c>
      <c r="M8" s="104" t="s">
        <v>218</v>
      </c>
      <c r="N8" s="104" t="s">
        <v>230</v>
      </c>
      <c r="O8" s="159" t="s">
        <v>218</v>
      </c>
      <c r="P8" s="162" t="s">
        <v>230</v>
      </c>
    </row>
    <row r="9" spans="1:16" ht="15.6" x14ac:dyDescent="0.3">
      <c r="A9" s="11" t="s">
        <v>87</v>
      </c>
      <c r="B9" s="11" t="s">
        <v>168</v>
      </c>
      <c r="C9" s="11">
        <v>1298791</v>
      </c>
      <c r="D9" s="11">
        <v>459546</v>
      </c>
      <c r="E9" s="11">
        <v>655183</v>
      </c>
      <c r="F9" s="11">
        <v>166144</v>
      </c>
      <c r="G9" s="11"/>
      <c r="H9" s="11"/>
      <c r="I9" s="11"/>
      <c r="J9" s="11"/>
      <c r="K9" s="11"/>
      <c r="L9" s="11">
        <f>SUM(C9:K9)</f>
        <v>2579664</v>
      </c>
      <c r="M9" s="116">
        <v>2714952</v>
      </c>
      <c r="N9" s="117">
        <v>-4.9830715239164487</v>
      </c>
      <c r="O9" s="162">
        <v>2640348</v>
      </c>
      <c r="P9" s="162">
        <v>-2.2983334015061696</v>
      </c>
    </row>
    <row r="10" spans="1:16" ht="15.6" x14ac:dyDescent="0.3">
      <c r="A10" s="11" t="s">
        <v>89</v>
      </c>
      <c r="B10" s="11" t="s">
        <v>90</v>
      </c>
      <c r="C10" s="11">
        <v>1142566</v>
      </c>
      <c r="D10" s="11">
        <v>467383</v>
      </c>
      <c r="E10" s="11">
        <v>822401</v>
      </c>
      <c r="F10" s="11">
        <v>49509</v>
      </c>
      <c r="G10" s="11"/>
      <c r="H10" s="11"/>
      <c r="I10" s="11"/>
      <c r="J10" s="11"/>
      <c r="K10" s="11"/>
      <c r="L10" s="11">
        <v>2481859</v>
      </c>
      <c r="M10" s="116">
        <v>2653046</v>
      </c>
      <c r="N10" s="117">
        <v>-6.4524701041746013</v>
      </c>
      <c r="O10" s="162">
        <v>2590828</v>
      </c>
      <c r="P10" s="162">
        <v>-4.2059526915719569</v>
      </c>
    </row>
    <row r="11" spans="1:16" ht="15.6" x14ac:dyDescent="0.3">
      <c r="A11" s="11" t="s">
        <v>91</v>
      </c>
      <c r="B11" s="11" t="s">
        <v>92</v>
      </c>
      <c r="C11" s="11">
        <v>1042140</v>
      </c>
      <c r="D11" s="11">
        <v>531035</v>
      </c>
      <c r="E11" s="11">
        <v>917624</v>
      </c>
      <c r="F11" s="11">
        <v>113850</v>
      </c>
      <c r="G11" s="11"/>
      <c r="H11" s="11"/>
      <c r="I11" s="11"/>
      <c r="J11" s="11"/>
      <c r="K11" s="11"/>
      <c r="L11" s="11">
        <v>2604649</v>
      </c>
      <c r="M11" s="116">
        <v>2888939</v>
      </c>
      <c r="N11" s="117">
        <v>-9.8406369951044343</v>
      </c>
      <c r="O11" s="162">
        <v>2655420</v>
      </c>
      <c r="P11" s="162">
        <v>-1.9119762598760248</v>
      </c>
    </row>
    <row r="12" spans="1:16" ht="15.6" x14ac:dyDescent="0.3">
      <c r="A12" s="11" t="s">
        <v>93</v>
      </c>
      <c r="B12" s="11" t="s">
        <v>94</v>
      </c>
      <c r="C12" s="11">
        <v>2065915</v>
      </c>
      <c r="D12" s="11">
        <v>736175</v>
      </c>
      <c r="E12" s="11">
        <v>925328</v>
      </c>
      <c r="F12" s="11">
        <v>174185</v>
      </c>
      <c r="G12" s="11"/>
      <c r="H12" s="11"/>
      <c r="I12" s="11"/>
      <c r="J12" s="11">
        <v>11464</v>
      </c>
      <c r="K12" s="11"/>
      <c r="L12" s="11">
        <v>3913067</v>
      </c>
      <c r="M12" s="116">
        <v>4216622</v>
      </c>
      <c r="N12" s="117">
        <v>-7.1990090646019471</v>
      </c>
      <c r="O12" s="162">
        <v>3868187</v>
      </c>
      <c r="P12" s="162">
        <v>1.1602334633770361</v>
      </c>
    </row>
    <row r="13" spans="1:16" ht="15.6" x14ac:dyDescent="0.3">
      <c r="A13" s="11" t="s">
        <v>95</v>
      </c>
      <c r="B13" s="11" t="s">
        <v>169</v>
      </c>
      <c r="C13" s="11">
        <v>1365136</v>
      </c>
      <c r="D13" s="11">
        <v>382547</v>
      </c>
      <c r="E13" s="11">
        <v>890325</v>
      </c>
      <c r="F13" s="11">
        <v>60671</v>
      </c>
      <c r="G13" s="11"/>
      <c r="H13" s="11"/>
      <c r="I13" s="11"/>
      <c r="J13" s="11"/>
      <c r="K13" s="11"/>
      <c r="L13" s="11">
        <v>2698679</v>
      </c>
      <c r="M13" s="116">
        <v>2756030</v>
      </c>
      <c r="N13" s="117">
        <v>-2.0809280015094189</v>
      </c>
      <c r="O13" s="162">
        <v>2078348</v>
      </c>
      <c r="P13" s="162">
        <v>29.847311422341207</v>
      </c>
    </row>
    <row r="14" spans="1:16" ht="15.6" x14ac:dyDescent="0.3">
      <c r="A14" s="11" t="s">
        <v>97</v>
      </c>
      <c r="B14" s="11" t="s">
        <v>170</v>
      </c>
      <c r="C14" s="11">
        <v>428573</v>
      </c>
      <c r="D14" s="11">
        <v>356655</v>
      </c>
      <c r="E14" s="11">
        <v>214403</v>
      </c>
      <c r="F14" s="11">
        <v>21066</v>
      </c>
      <c r="G14" s="11"/>
      <c r="H14" s="11"/>
      <c r="I14" s="11"/>
      <c r="J14" s="11"/>
      <c r="K14" s="11"/>
      <c r="L14" s="11">
        <v>1020697</v>
      </c>
      <c r="M14" s="116">
        <v>1099572</v>
      </c>
      <c r="N14" s="117">
        <v>-7.1732455901023284</v>
      </c>
      <c r="O14" s="162">
        <v>1064828</v>
      </c>
      <c r="P14" s="162">
        <v>-4.1444252029435695</v>
      </c>
    </row>
    <row r="15" spans="1:16" ht="15.6" x14ac:dyDescent="0.3">
      <c r="A15" s="11" t="s">
        <v>99</v>
      </c>
      <c r="B15" s="11" t="s">
        <v>100</v>
      </c>
      <c r="C15" s="11">
        <v>1059338</v>
      </c>
      <c r="D15" s="11">
        <v>1375924</v>
      </c>
      <c r="E15" s="11">
        <v>854080</v>
      </c>
      <c r="F15" s="11">
        <v>149361</v>
      </c>
      <c r="G15" s="11"/>
      <c r="H15" s="11"/>
      <c r="I15" s="11"/>
      <c r="J15" s="11"/>
      <c r="K15" s="11"/>
      <c r="L15" s="11">
        <v>3438703</v>
      </c>
      <c r="M15" s="116">
        <v>3659830</v>
      </c>
      <c r="N15" s="117">
        <v>-6.0420019509102918</v>
      </c>
      <c r="O15" s="162">
        <v>3748363</v>
      </c>
      <c r="P15" s="162">
        <v>-8.2612062919199651</v>
      </c>
    </row>
    <row r="16" spans="1:16" ht="15.6" x14ac:dyDescent="0.3">
      <c r="A16" s="11" t="s">
        <v>101</v>
      </c>
      <c r="B16" s="11" t="s">
        <v>102</v>
      </c>
      <c r="C16" s="11">
        <v>957115</v>
      </c>
      <c r="D16" s="11">
        <v>371584</v>
      </c>
      <c r="E16" s="11">
        <v>1278938</v>
      </c>
      <c r="F16" s="11">
        <v>45395</v>
      </c>
      <c r="G16" s="11"/>
      <c r="H16" s="11"/>
      <c r="I16" s="11"/>
      <c r="J16" s="11"/>
      <c r="K16" s="11"/>
      <c r="L16" s="11">
        <v>2653032</v>
      </c>
      <c r="M16" s="116">
        <v>2886078</v>
      </c>
      <c r="N16" s="117">
        <v>-8.0748337363023452</v>
      </c>
      <c r="O16" s="162">
        <v>2671306</v>
      </c>
      <c r="P16" s="162">
        <v>-0.68408486335896912</v>
      </c>
    </row>
    <row r="17" spans="1:16" ht="15.6" x14ac:dyDescent="0.3">
      <c r="A17" s="11" t="s">
        <v>103</v>
      </c>
      <c r="B17" s="11" t="s">
        <v>104</v>
      </c>
      <c r="C17" s="11">
        <v>805459</v>
      </c>
      <c r="D17" s="11">
        <v>475817</v>
      </c>
      <c r="E17" s="11">
        <v>519572</v>
      </c>
      <c r="F17" s="11">
        <v>107637</v>
      </c>
      <c r="G17" s="11"/>
      <c r="H17" s="11"/>
      <c r="I17" s="11"/>
      <c r="J17" s="11"/>
      <c r="K17" s="11"/>
      <c r="L17" s="11">
        <v>1908485</v>
      </c>
      <c r="M17" s="116">
        <v>2088292</v>
      </c>
      <c r="N17" s="117">
        <v>-8.6102422458162025</v>
      </c>
      <c r="O17" s="162">
        <v>1960474</v>
      </c>
      <c r="P17" s="162">
        <v>-2.6518586831551949</v>
      </c>
    </row>
    <row r="18" spans="1:16" ht="15.6" x14ac:dyDescent="0.3">
      <c r="A18" s="11" t="s">
        <v>105</v>
      </c>
      <c r="B18" s="11" t="s">
        <v>106</v>
      </c>
      <c r="C18" s="11">
        <v>2008071</v>
      </c>
      <c r="D18" s="11">
        <v>1568668</v>
      </c>
      <c r="E18" s="11">
        <v>1256268</v>
      </c>
      <c r="F18" s="11">
        <v>77986</v>
      </c>
      <c r="G18" s="11"/>
      <c r="H18" s="11"/>
      <c r="I18" s="11"/>
      <c r="J18" s="11">
        <v>10238</v>
      </c>
      <c r="K18" s="11"/>
      <c r="L18" s="11">
        <v>4921231</v>
      </c>
      <c r="M18" s="116">
        <v>5046838</v>
      </c>
      <c r="N18" s="117">
        <v>-2.4888256765919547</v>
      </c>
      <c r="O18" s="162">
        <v>5152319</v>
      </c>
      <c r="P18" s="162">
        <v>-4.4851260180124752</v>
      </c>
    </row>
    <row r="19" spans="1:16" ht="15.6" x14ac:dyDescent="0.3">
      <c r="A19" s="11" t="s">
        <v>107</v>
      </c>
      <c r="B19" s="11" t="s">
        <v>108</v>
      </c>
      <c r="C19" s="11">
        <v>524632</v>
      </c>
      <c r="D19" s="11">
        <v>256095</v>
      </c>
      <c r="E19" s="11">
        <v>372273</v>
      </c>
      <c r="F19" s="11">
        <v>31054</v>
      </c>
      <c r="G19" s="11"/>
      <c r="H19" s="11"/>
      <c r="I19" s="11"/>
      <c r="J19" s="11"/>
      <c r="K19" s="11"/>
      <c r="L19" s="11">
        <v>1184054</v>
      </c>
      <c r="M19" s="116">
        <v>1283375</v>
      </c>
      <c r="N19" s="117">
        <v>-7.7390474335248811</v>
      </c>
      <c r="O19" s="162">
        <v>1216375</v>
      </c>
      <c r="P19" s="162">
        <v>-2.6571575377658974</v>
      </c>
    </row>
    <row r="20" spans="1:16" ht="15.6" x14ac:dyDescent="0.3">
      <c r="A20" s="11" t="s">
        <v>109</v>
      </c>
      <c r="B20" s="11" t="s">
        <v>110</v>
      </c>
      <c r="C20" s="11">
        <v>1594907</v>
      </c>
      <c r="D20" s="11">
        <v>2384643</v>
      </c>
      <c r="E20" s="11">
        <v>915061</v>
      </c>
      <c r="F20" s="11">
        <v>119132</v>
      </c>
      <c r="G20" s="11"/>
      <c r="H20" s="11"/>
      <c r="I20" s="11"/>
      <c r="J20" s="11">
        <v>17852</v>
      </c>
      <c r="K20" s="11"/>
      <c r="L20" s="11">
        <v>5031595</v>
      </c>
      <c r="M20" s="116">
        <v>5021196</v>
      </c>
      <c r="N20" s="117">
        <v>0.20710205297702622</v>
      </c>
      <c r="O20" s="162">
        <v>5179967</v>
      </c>
      <c r="P20" s="162">
        <v>-2.8643425720665805</v>
      </c>
    </row>
    <row r="21" spans="1:16" ht="15.6" x14ac:dyDescent="0.3">
      <c r="A21" s="11" t="s">
        <v>111</v>
      </c>
      <c r="B21" s="11" t="s">
        <v>112</v>
      </c>
      <c r="C21" s="11">
        <v>810505</v>
      </c>
      <c r="D21" s="11">
        <v>298971</v>
      </c>
      <c r="E21" s="11">
        <v>232759</v>
      </c>
      <c r="F21" s="11">
        <v>9472</v>
      </c>
      <c r="G21" s="11"/>
      <c r="H21" s="11"/>
      <c r="I21" s="11"/>
      <c r="J21" s="11"/>
      <c r="K21" s="11"/>
      <c r="L21" s="11">
        <v>1351707</v>
      </c>
      <c r="M21" s="116">
        <v>1435095</v>
      </c>
      <c r="N21" s="117">
        <v>-5.8106257773875569</v>
      </c>
      <c r="O21" s="162">
        <v>1393062</v>
      </c>
      <c r="P21" s="162">
        <v>-2.9686403045952048</v>
      </c>
    </row>
    <row r="22" spans="1:16" ht="15.6" x14ac:dyDescent="0.3">
      <c r="A22" s="11" t="s">
        <v>113</v>
      </c>
      <c r="B22" s="11" t="s">
        <v>114</v>
      </c>
      <c r="C22" s="11">
        <v>1348664</v>
      </c>
      <c r="D22" s="11">
        <v>813343</v>
      </c>
      <c r="E22" s="11">
        <v>620362</v>
      </c>
      <c r="F22" s="11">
        <v>111695</v>
      </c>
      <c r="G22" s="11"/>
      <c r="H22" s="11"/>
      <c r="I22" s="11"/>
      <c r="J22" s="11"/>
      <c r="K22" s="11"/>
      <c r="L22" s="11">
        <v>2894064</v>
      </c>
      <c r="M22" s="116">
        <v>3032645</v>
      </c>
      <c r="N22" s="117">
        <v>-4.5696413526805753</v>
      </c>
      <c r="O22" s="162">
        <v>2946635</v>
      </c>
      <c r="P22" s="162">
        <v>-1.7841028834585937</v>
      </c>
    </row>
    <row r="23" spans="1:16" ht="15.6" x14ac:dyDescent="0.3">
      <c r="A23" s="11" t="s">
        <v>115</v>
      </c>
      <c r="B23" s="11" t="s">
        <v>116</v>
      </c>
      <c r="C23" s="11">
        <v>2254577</v>
      </c>
      <c r="D23" s="11">
        <v>2541710</v>
      </c>
      <c r="E23" s="11">
        <v>1391275</v>
      </c>
      <c r="F23" s="11">
        <v>424123</v>
      </c>
      <c r="G23" s="11">
        <v>1126</v>
      </c>
      <c r="H23" s="11">
        <v>115</v>
      </c>
      <c r="I23" s="11">
        <v>54</v>
      </c>
      <c r="J23" s="11">
        <v>55069</v>
      </c>
      <c r="K23" s="11">
        <v>12057</v>
      </c>
      <c r="L23" s="11">
        <v>6680106</v>
      </c>
      <c r="M23" s="116">
        <v>6835639</v>
      </c>
      <c r="N23" s="117">
        <v>-2.2753249549895771</v>
      </c>
      <c r="O23" s="162">
        <v>6490659</v>
      </c>
      <c r="P23" s="162">
        <v>2.9187637187533699</v>
      </c>
    </row>
    <row r="24" spans="1:16" ht="15.6" x14ac:dyDescent="0.3">
      <c r="A24" s="11" t="s">
        <v>117</v>
      </c>
      <c r="B24" s="11" t="s">
        <v>118</v>
      </c>
      <c r="C24" s="11">
        <v>866377</v>
      </c>
      <c r="D24" s="11">
        <v>305372</v>
      </c>
      <c r="E24" s="11">
        <v>497256</v>
      </c>
      <c r="F24" s="11">
        <v>29842</v>
      </c>
      <c r="G24" s="11"/>
      <c r="H24" s="11"/>
      <c r="I24" s="11"/>
      <c r="J24" s="11"/>
      <c r="K24" s="11"/>
      <c r="L24" s="11">
        <v>1698847</v>
      </c>
      <c r="M24" s="116">
        <v>1877065</v>
      </c>
      <c r="N24" s="117">
        <v>-9.4945033869365254</v>
      </c>
      <c r="O24" s="162">
        <v>1798324</v>
      </c>
      <c r="P24" s="162">
        <v>-5.5316505813190471</v>
      </c>
    </row>
    <row r="25" spans="1:16" ht="15.6" x14ac:dyDescent="0.3">
      <c r="A25" s="11" t="s">
        <v>119</v>
      </c>
      <c r="B25" s="11" t="s">
        <v>120</v>
      </c>
      <c r="C25" s="11">
        <v>1671402</v>
      </c>
      <c r="D25" s="11">
        <v>679237</v>
      </c>
      <c r="E25" s="11">
        <v>623678</v>
      </c>
      <c r="F25" s="11">
        <v>120782</v>
      </c>
      <c r="G25" s="11"/>
      <c r="H25" s="11"/>
      <c r="I25" s="11"/>
      <c r="J25" s="11"/>
      <c r="K25" s="11"/>
      <c r="L25" s="11">
        <v>3095099</v>
      </c>
      <c r="M25" s="116">
        <v>3277212</v>
      </c>
      <c r="N25" s="117">
        <v>-5.5569490164200541</v>
      </c>
      <c r="O25" s="162">
        <v>3053796</v>
      </c>
      <c r="P25" s="162">
        <v>1.352513396441668</v>
      </c>
    </row>
    <row r="26" spans="1:16" ht="15.6" x14ac:dyDescent="0.3">
      <c r="A26" s="11" t="s">
        <v>121</v>
      </c>
      <c r="B26" s="11" t="s">
        <v>171</v>
      </c>
      <c r="C26" s="11">
        <v>959629</v>
      </c>
      <c r="D26" s="11">
        <v>170905</v>
      </c>
      <c r="E26" s="11">
        <v>587847</v>
      </c>
      <c r="F26" s="11">
        <v>46491</v>
      </c>
      <c r="G26" s="11"/>
      <c r="H26" s="11"/>
      <c r="I26" s="11"/>
      <c r="J26" s="11"/>
      <c r="K26" s="11"/>
      <c r="L26" s="11">
        <v>1764872</v>
      </c>
      <c r="M26" s="116">
        <v>1856996</v>
      </c>
      <c r="N26" s="117">
        <v>-4.9609153708462532</v>
      </c>
      <c r="O26" s="162">
        <v>1835613</v>
      </c>
      <c r="P26" s="162">
        <v>-3.8538079649686474</v>
      </c>
    </row>
    <row r="27" spans="1:16" ht="15.6" x14ac:dyDescent="0.3">
      <c r="A27" s="11" t="s">
        <v>123</v>
      </c>
      <c r="B27" s="11" t="s">
        <v>124</v>
      </c>
      <c r="C27" s="11">
        <v>2503134</v>
      </c>
      <c r="D27" s="11">
        <v>1559715</v>
      </c>
      <c r="E27" s="11">
        <v>2088069</v>
      </c>
      <c r="F27" s="11">
        <v>305913</v>
      </c>
      <c r="G27" s="11"/>
      <c r="H27" s="11"/>
      <c r="I27" s="11"/>
      <c r="J27" s="11">
        <v>51641</v>
      </c>
      <c r="K27" s="11"/>
      <c r="L27" s="11">
        <v>6508472</v>
      </c>
      <c r="M27" s="116">
        <v>6754213</v>
      </c>
      <c r="N27" s="117">
        <v>-3.6383365463896422</v>
      </c>
      <c r="O27" s="162">
        <v>5831635</v>
      </c>
      <c r="P27" s="162">
        <v>11.60629909107822</v>
      </c>
    </row>
    <row r="28" spans="1:16" ht="15.6" x14ac:dyDescent="0.3">
      <c r="A28" s="11" t="s">
        <v>125</v>
      </c>
      <c r="B28" s="11" t="s">
        <v>126</v>
      </c>
      <c r="C28" s="11">
        <v>4271901</v>
      </c>
      <c r="D28" s="11">
        <v>1029430</v>
      </c>
      <c r="E28" s="11">
        <v>2543519</v>
      </c>
      <c r="F28" s="11">
        <v>307604</v>
      </c>
      <c r="G28" s="11"/>
      <c r="H28" s="11"/>
      <c r="I28" s="11"/>
      <c r="J28" s="11"/>
      <c r="K28" s="11"/>
      <c r="L28" s="11">
        <v>8152454</v>
      </c>
      <c r="M28" s="116">
        <v>10262643</v>
      </c>
      <c r="N28" s="117">
        <v>-20.561847469506635</v>
      </c>
      <c r="O28" s="162">
        <v>8437693</v>
      </c>
      <c r="P28" s="162">
        <v>-3.3805330438071213</v>
      </c>
    </row>
    <row r="29" spans="1:16" ht="15.6" x14ac:dyDescent="0.3">
      <c r="A29" s="11" t="s">
        <v>127</v>
      </c>
      <c r="B29" s="11" t="s">
        <v>128</v>
      </c>
      <c r="C29" s="11">
        <v>1642126</v>
      </c>
      <c r="D29" s="11">
        <v>947230</v>
      </c>
      <c r="E29" s="11">
        <v>876437</v>
      </c>
      <c r="F29" s="11">
        <v>60779</v>
      </c>
      <c r="G29" s="11"/>
      <c r="H29" s="11"/>
      <c r="I29" s="11"/>
      <c r="J29" s="11"/>
      <c r="K29" s="11"/>
      <c r="L29" s="11">
        <v>3526572</v>
      </c>
      <c r="M29" s="116">
        <v>4033813</v>
      </c>
      <c r="N29" s="117">
        <v>-12.574727683211883</v>
      </c>
      <c r="O29" s="162">
        <v>3832718</v>
      </c>
      <c r="P29" s="162">
        <v>-7.987699590734298</v>
      </c>
    </row>
    <row r="30" spans="1:16" ht="15.6" x14ac:dyDescent="0.3">
      <c r="A30" s="11" t="s">
        <v>129</v>
      </c>
      <c r="B30" s="11" t="s">
        <v>130</v>
      </c>
      <c r="C30" s="11">
        <v>972271</v>
      </c>
      <c r="D30" s="11">
        <v>453623</v>
      </c>
      <c r="E30" s="11">
        <v>475969</v>
      </c>
      <c r="F30" s="11">
        <v>44895</v>
      </c>
      <c r="G30" s="11"/>
      <c r="H30" s="11"/>
      <c r="I30" s="11"/>
      <c r="J30" s="11"/>
      <c r="K30" s="11"/>
      <c r="L30" s="11">
        <v>1946758</v>
      </c>
      <c r="M30" s="116">
        <v>2119718</v>
      </c>
      <c r="N30" s="117">
        <v>-8.1595759435925004</v>
      </c>
      <c r="O30" s="162">
        <v>2027930</v>
      </c>
      <c r="P30" s="162">
        <v>-4.002702262898616</v>
      </c>
    </row>
    <row r="31" spans="1:16" ht="15.6" x14ac:dyDescent="0.3">
      <c r="A31" s="11" t="s">
        <v>131</v>
      </c>
      <c r="B31" s="11" t="s">
        <v>132</v>
      </c>
      <c r="C31" s="11">
        <v>887902</v>
      </c>
      <c r="D31" s="11">
        <v>1478883</v>
      </c>
      <c r="E31" s="11">
        <v>384490</v>
      </c>
      <c r="F31" s="11">
        <v>67929</v>
      </c>
      <c r="G31" s="11"/>
      <c r="H31" s="11"/>
      <c r="I31" s="11"/>
      <c r="J31" s="11"/>
      <c r="K31" s="11"/>
      <c r="L31" s="11">
        <v>2819204</v>
      </c>
      <c r="M31" s="116">
        <v>2885005</v>
      </c>
      <c r="N31" s="117">
        <v>-2.2807932741884307</v>
      </c>
      <c r="O31" s="162">
        <v>2636616</v>
      </c>
      <c r="P31" s="162">
        <v>6.9250888259799748</v>
      </c>
    </row>
    <row r="32" spans="1:16" ht="15.6" x14ac:dyDescent="0.3">
      <c r="A32" s="11" t="s">
        <v>133</v>
      </c>
      <c r="B32" s="11" t="s">
        <v>134</v>
      </c>
      <c r="C32" s="11">
        <v>1359759</v>
      </c>
      <c r="D32" s="11">
        <v>971192</v>
      </c>
      <c r="E32" s="11">
        <v>814356</v>
      </c>
      <c r="F32" s="11">
        <v>96095</v>
      </c>
      <c r="G32" s="11"/>
      <c r="H32" s="11"/>
      <c r="I32" s="11"/>
      <c r="J32" s="11"/>
      <c r="K32" s="11"/>
      <c r="L32" s="11">
        <v>3241402</v>
      </c>
      <c r="M32" s="116">
        <v>3184328</v>
      </c>
      <c r="N32" s="117">
        <v>1.7923404875377136</v>
      </c>
      <c r="O32" s="162">
        <v>3275717</v>
      </c>
      <c r="P32" s="162">
        <v>-1.0475569165468213</v>
      </c>
    </row>
    <row r="33" spans="1:16" ht="15.6" x14ac:dyDescent="0.3">
      <c r="A33" s="11" t="s">
        <v>135</v>
      </c>
      <c r="B33" s="11" t="s">
        <v>136</v>
      </c>
      <c r="C33" s="11">
        <v>6084639</v>
      </c>
      <c r="D33" s="11">
        <v>4804995</v>
      </c>
      <c r="E33" s="11">
        <v>4979410</v>
      </c>
      <c r="F33" s="11">
        <v>1511983</v>
      </c>
      <c r="G33" s="11">
        <v>8590</v>
      </c>
      <c r="H33" s="11">
        <v>99</v>
      </c>
      <c r="I33" s="11">
        <v>2492</v>
      </c>
      <c r="J33" s="11">
        <v>92236</v>
      </c>
      <c r="K33" s="11">
        <v>11554</v>
      </c>
      <c r="L33" s="11">
        <v>17495998</v>
      </c>
      <c r="M33" s="116">
        <v>19004687</v>
      </c>
      <c r="N33" s="117">
        <v>-7.9385101159519245</v>
      </c>
      <c r="O33" s="162">
        <v>17360950</v>
      </c>
      <c r="P33" s="162">
        <v>0.77788369876072849</v>
      </c>
    </row>
    <row r="34" spans="1:16" ht="15.6" x14ac:dyDescent="0.3">
      <c r="A34" s="11" t="s">
        <v>137</v>
      </c>
      <c r="B34" s="11" t="s">
        <v>138</v>
      </c>
      <c r="C34" s="11">
        <v>1073978</v>
      </c>
      <c r="D34" s="11">
        <v>790956</v>
      </c>
      <c r="E34" s="11">
        <v>729154</v>
      </c>
      <c r="F34" s="11">
        <v>151902</v>
      </c>
      <c r="G34" s="11"/>
      <c r="H34" s="11"/>
      <c r="I34" s="11"/>
      <c r="J34" s="11"/>
      <c r="K34" s="11">
        <v>160</v>
      </c>
      <c r="L34" s="11">
        <v>2746150</v>
      </c>
      <c r="M34" s="116">
        <v>2981187</v>
      </c>
      <c r="N34" s="117">
        <v>-7.8840072762963231</v>
      </c>
      <c r="O34" s="162">
        <v>2658094</v>
      </c>
      <c r="P34" s="162">
        <v>3.3127496619758334</v>
      </c>
    </row>
    <row r="35" spans="1:16" ht="15.6" x14ac:dyDescent="0.3">
      <c r="A35" s="11" t="s">
        <v>139</v>
      </c>
      <c r="B35" s="11" t="s">
        <v>140</v>
      </c>
      <c r="C35" s="11">
        <v>1532712</v>
      </c>
      <c r="D35" s="11">
        <v>1499908</v>
      </c>
      <c r="E35" s="11">
        <v>1078658</v>
      </c>
      <c r="F35" s="11">
        <v>166572</v>
      </c>
      <c r="G35" s="11"/>
      <c r="H35" s="11"/>
      <c r="I35" s="11"/>
      <c r="J35" s="11"/>
      <c r="K35" s="11">
        <v>57</v>
      </c>
      <c r="L35" s="11">
        <v>4277907</v>
      </c>
      <c r="M35" s="116">
        <v>4754270</v>
      </c>
      <c r="N35" s="117">
        <v>-10.019687565073077</v>
      </c>
      <c r="O35" s="162">
        <v>3203741</v>
      </c>
      <c r="P35" s="162">
        <v>33.528490598959152</v>
      </c>
    </row>
    <row r="36" spans="1:16" ht="15.6" x14ac:dyDescent="0.3">
      <c r="A36" s="11" t="s">
        <v>141</v>
      </c>
      <c r="B36" s="11" t="s">
        <v>142</v>
      </c>
      <c r="C36" s="11">
        <v>3282916</v>
      </c>
      <c r="D36" s="11">
        <v>2431972</v>
      </c>
      <c r="E36" s="11">
        <v>2313506</v>
      </c>
      <c r="F36" s="11">
        <v>444437</v>
      </c>
      <c r="G36" s="11"/>
      <c r="H36" s="11"/>
      <c r="I36" s="11"/>
      <c r="J36" s="11"/>
      <c r="K36" s="11">
        <v>377</v>
      </c>
      <c r="L36" s="11">
        <v>8473208</v>
      </c>
      <c r="M36" s="116">
        <v>8823880</v>
      </c>
      <c r="N36" s="117">
        <v>-3.9741247614428099</v>
      </c>
      <c r="O36" s="162">
        <v>8683976</v>
      </c>
      <c r="P36" s="162">
        <v>-2.4270910007121116</v>
      </c>
    </row>
    <row r="37" spans="1:16" ht="15.6" x14ac:dyDescent="0.3">
      <c r="A37" s="11" t="s">
        <v>143</v>
      </c>
      <c r="B37" s="11" t="s">
        <v>144</v>
      </c>
      <c r="C37" s="11">
        <v>1417782</v>
      </c>
      <c r="D37" s="11">
        <v>1269019</v>
      </c>
      <c r="E37" s="11">
        <v>492209</v>
      </c>
      <c r="F37" s="11">
        <v>26405</v>
      </c>
      <c r="G37" s="11"/>
      <c r="H37" s="11"/>
      <c r="I37" s="11"/>
      <c r="J37" s="11"/>
      <c r="K37" s="11"/>
      <c r="L37" s="11">
        <v>3205415</v>
      </c>
      <c r="M37" s="116">
        <v>3376431</v>
      </c>
      <c r="N37" s="117">
        <v>-5.0649931836308841</v>
      </c>
      <c r="O37" s="162">
        <v>3468452</v>
      </c>
      <c r="P37" s="162">
        <v>-7.5837001636464896</v>
      </c>
    </row>
    <row r="38" spans="1:16" ht="15.6" x14ac:dyDescent="0.3">
      <c r="A38" s="11" t="s">
        <v>145</v>
      </c>
      <c r="B38" s="11" t="s">
        <v>146</v>
      </c>
      <c r="C38" s="11">
        <v>1591161</v>
      </c>
      <c r="D38" s="11">
        <v>1101210</v>
      </c>
      <c r="E38" s="11">
        <v>646194</v>
      </c>
      <c r="F38" s="11">
        <v>44709</v>
      </c>
      <c r="G38" s="11"/>
      <c r="H38" s="11"/>
      <c r="I38" s="11"/>
      <c r="J38" s="11"/>
      <c r="K38" s="11"/>
      <c r="L38" s="11">
        <v>3383274</v>
      </c>
      <c r="M38" s="116">
        <v>3452125</v>
      </c>
      <c r="N38" s="117">
        <v>-1.9944526921823469</v>
      </c>
      <c r="O38" s="162">
        <v>3624161</v>
      </c>
      <c r="P38" s="162">
        <v>-6.6466969872475357</v>
      </c>
    </row>
    <row r="39" spans="1:16" ht="15.6" x14ac:dyDescent="0.3">
      <c r="A39" s="11" t="s">
        <v>147</v>
      </c>
      <c r="B39" s="11" t="s">
        <v>148</v>
      </c>
      <c r="C39" s="11">
        <v>2254486</v>
      </c>
      <c r="D39" s="11">
        <v>3165746</v>
      </c>
      <c r="E39" s="11">
        <v>1778102</v>
      </c>
      <c r="F39" s="11">
        <v>212514</v>
      </c>
      <c r="G39" s="11">
        <v>5</v>
      </c>
      <c r="H39" s="11"/>
      <c r="I39" s="11"/>
      <c r="J39" s="11">
        <v>44843</v>
      </c>
      <c r="K39" s="11"/>
      <c r="L39" s="11">
        <v>7455696</v>
      </c>
      <c r="M39" s="116">
        <v>7952468</v>
      </c>
      <c r="N39" s="117">
        <v>-6.2467651551694425</v>
      </c>
      <c r="O39" s="162">
        <v>7653577</v>
      </c>
      <c r="P39" s="162">
        <v>-2.5854708197225906</v>
      </c>
    </row>
    <row r="40" spans="1:16" ht="15.6" x14ac:dyDescent="0.3">
      <c r="A40" s="11" t="s">
        <v>149</v>
      </c>
      <c r="B40" s="11" t="s">
        <v>150</v>
      </c>
      <c r="C40" s="11">
        <v>1301983</v>
      </c>
      <c r="D40" s="11">
        <v>757660</v>
      </c>
      <c r="E40" s="11">
        <v>621731</v>
      </c>
      <c r="F40" s="11">
        <v>91623</v>
      </c>
      <c r="G40" s="11"/>
      <c r="H40" s="11"/>
      <c r="I40" s="11"/>
      <c r="J40" s="11"/>
      <c r="K40" s="11"/>
      <c r="L40" s="11">
        <v>2772997</v>
      </c>
      <c r="M40" s="116">
        <v>2885692</v>
      </c>
      <c r="N40" s="117">
        <v>-3.9053024369891221</v>
      </c>
      <c r="O40" s="162">
        <v>2705976</v>
      </c>
      <c r="P40" s="162">
        <v>2.4767773254456005</v>
      </c>
    </row>
    <row r="41" spans="1:16" ht="15.6" x14ac:dyDescent="0.3">
      <c r="A41" s="11" t="s">
        <v>151</v>
      </c>
      <c r="B41" s="11" t="s">
        <v>152</v>
      </c>
      <c r="C41" s="11">
        <v>2271562</v>
      </c>
      <c r="D41" s="11">
        <v>1311794</v>
      </c>
      <c r="E41" s="11">
        <v>1181638</v>
      </c>
      <c r="F41" s="11">
        <v>340125</v>
      </c>
      <c r="G41" s="11">
        <v>347</v>
      </c>
      <c r="H41" s="11">
        <v>92</v>
      </c>
      <c r="I41" s="11">
        <v>56</v>
      </c>
      <c r="J41" s="11">
        <v>27125</v>
      </c>
      <c r="K41" s="11">
        <v>5131</v>
      </c>
      <c r="L41" s="11">
        <v>5137870</v>
      </c>
      <c r="M41" s="116">
        <v>5651362</v>
      </c>
      <c r="N41" s="117">
        <v>-9.086163654000579</v>
      </c>
      <c r="O41" s="162">
        <v>5280003</v>
      </c>
      <c r="P41" s="162">
        <v>-2.6919113492927971</v>
      </c>
    </row>
    <row r="42" spans="1:16" ht="15.6" x14ac:dyDescent="0.3">
      <c r="A42" s="11" t="s">
        <v>153</v>
      </c>
      <c r="B42" s="11" t="s">
        <v>154</v>
      </c>
      <c r="C42" s="11">
        <v>1222990</v>
      </c>
      <c r="D42" s="11">
        <v>456586</v>
      </c>
      <c r="E42" s="11">
        <v>421501</v>
      </c>
      <c r="F42" s="11">
        <v>92785</v>
      </c>
      <c r="G42" s="11"/>
      <c r="H42" s="11"/>
      <c r="I42" s="11"/>
      <c r="J42" s="11"/>
      <c r="K42" s="11"/>
      <c r="L42" s="11">
        <v>2193862</v>
      </c>
      <c r="M42" s="116">
        <v>2933410</v>
      </c>
      <c r="N42" s="117">
        <v>-25.211204707149705</v>
      </c>
      <c r="O42" s="162">
        <v>2297032</v>
      </c>
      <c r="P42" s="162">
        <v>-4.4914480947587982</v>
      </c>
    </row>
    <row r="43" spans="1:16" ht="15.6" x14ac:dyDescent="0.3">
      <c r="A43" s="11" t="s">
        <v>155</v>
      </c>
      <c r="B43" s="11" t="s">
        <v>156</v>
      </c>
      <c r="C43" s="11">
        <v>873071</v>
      </c>
      <c r="D43" s="11">
        <v>245565</v>
      </c>
      <c r="E43" s="11">
        <v>649846</v>
      </c>
      <c r="F43" s="11">
        <v>41680</v>
      </c>
      <c r="G43" s="11"/>
      <c r="H43" s="11"/>
      <c r="I43" s="11"/>
      <c r="J43" s="11"/>
      <c r="K43" s="11"/>
      <c r="L43" s="11">
        <v>1810162</v>
      </c>
      <c r="M43" s="116">
        <v>1921117</v>
      </c>
      <c r="N43" s="117">
        <v>-5.7755462056709668</v>
      </c>
      <c r="O43" s="162">
        <v>1368836</v>
      </c>
      <c r="P43" s="162">
        <v>32.240969699803344</v>
      </c>
    </row>
    <row r="44" spans="1:16" ht="15.6" x14ac:dyDescent="0.3">
      <c r="A44" s="11" t="s">
        <v>157</v>
      </c>
      <c r="B44" s="11" t="s">
        <v>158</v>
      </c>
      <c r="C44" s="11">
        <v>854311</v>
      </c>
      <c r="D44" s="11">
        <v>186390</v>
      </c>
      <c r="E44" s="11">
        <v>719830</v>
      </c>
      <c r="F44" s="11">
        <v>9885</v>
      </c>
      <c r="G44" s="11"/>
      <c r="H44" s="11"/>
      <c r="I44" s="11"/>
      <c r="J44" s="11"/>
      <c r="K44" s="11"/>
      <c r="L44" s="11">
        <v>1770416</v>
      </c>
      <c r="M44" s="116">
        <v>2013097</v>
      </c>
      <c r="N44" s="117">
        <v>-12.055107130952958</v>
      </c>
      <c r="O44" s="162">
        <v>1741359</v>
      </c>
      <c r="P44" s="162">
        <v>1.6686392639312153</v>
      </c>
    </row>
    <row r="45" spans="1:16" ht="15.6" x14ac:dyDescent="0.3">
      <c r="A45" s="11" t="s">
        <v>159</v>
      </c>
      <c r="B45" s="11" t="s">
        <v>160</v>
      </c>
      <c r="C45" s="11">
        <v>809761</v>
      </c>
      <c r="D45" s="11">
        <v>264759</v>
      </c>
      <c r="E45" s="11">
        <v>337559</v>
      </c>
      <c r="F45" s="11">
        <v>25153</v>
      </c>
      <c r="G45" s="11"/>
      <c r="H45" s="11"/>
      <c r="I45" s="11"/>
      <c r="J45" s="11"/>
      <c r="K45" s="11"/>
      <c r="L45" s="11">
        <v>1437232</v>
      </c>
      <c r="M45" s="116">
        <v>1893254</v>
      </c>
      <c r="N45" s="117">
        <v>-24.086678279829332</v>
      </c>
      <c r="O45" s="162">
        <v>1741851</v>
      </c>
      <c r="P45" s="162">
        <v>-17.488235216445037</v>
      </c>
    </row>
    <row r="46" spans="1:16" ht="15.6" x14ac:dyDescent="0.3">
      <c r="A46" s="11"/>
      <c r="B46" s="11" t="s">
        <v>161</v>
      </c>
      <c r="C46" s="11">
        <v>58412242</v>
      </c>
      <c r="D46" s="11">
        <v>38902243</v>
      </c>
      <c r="E46" s="11">
        <v>36706811</v>
      </c>
      <c r="F46" s="11">
        <v>5901383</v>
      </c>
      <c r="G46" s="11">
        <v>10068</v>
      </c>
      <c r="H46" s="11">
        <v>306</v>
      </c>
      <c r="I46" s="11">
        <v>2602</v>
      </c>
      <c r="J46" s="11">
        <v>310468</v>
      </c>
      <c r="K46" s="11">
        <v>29336</v>
      </c>
      <c r="L46" s="11">
        <v>140275459</v>
      </c>
      <c r="M46" s="116">
        <v>151512122</v>
      </c>
      <c r="N46" s="117">
        <v>-7.4163458683523693</v>
      </c>
      <c r="O46" s="162">
        <v>140175169</v>
      </c>
      <c r="P46" s="162">
        <v>7.1546195175264948E-2</v>
      </c>
    </row>
    <row r="52" ht="15" customHeight="1" x14ac:dyDescent="0.2"/>
  </sheetData>
  <mergeCells count="4">
    <mergeCell ref="A5:L5"/>
    <mergeCell ref="C7:F7"/>
    <mergeCell ref="J7:K7"/>
    <mergeCell ref="A4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AFA1C-7F71-47D2-B4DF-568D8BF51A4E}">
  <sheetPr codeName="Sheet6"/>
  <dimension ref="B1:C16"/>
  <sheetViews>
    <sheetView workbookViewId="0">
      <selection activeCell="B1" sqref="B1:C16"/>
    </sheetView>
  </sheetViews>
  <sheetFormatPr defaultColWidth="9.109375" defaultRowHeight="13.8" x14ac:dyDescent="0.3"/>
  <cols>
    <col min="1" max="1" width="9.109375" style="87"/>
    <col min="2" max="2" width="15.33203125" style="87" customWidth="1"/>
    <col min="3" max="16384" width="9.109375" style="87"/>
  </cols>
  <sheetData>
    <row r="1" spans="2:3" x14ac:dyDescent="0.3">
      <c r="B1" s="96" t="s">
        <v>212</v>
      </c>
      <c r="C1" s="86"/>
    </row>
    <row r="2" spans="2:3" x14ac:dyDescent="0.3">
      <c r="B2" s="88" t="s">
        <v>175</v>
      </c>
      <c r="C2" s="88" t="s">
        <v>179</v>
      </c>
    </row>
    <row r="3" spans="2:3" x14ac:dyDescent="0.3">
      <c r="B3" s="89" t="s">
        <v>195</v>
      </c>
      <c r="C3" s="90">
        <v>909</v>
      </c>
    </row>
    <row r="4" spans="2:3" x14ac:dyDescent="0.3">
      <c r="B4" s="89" t="s">
        <v>196</v>
      </c>
      <c r="C4" s="90">
        <v>224</v>
      </c>
    </row>
    <row r="5" spans="2:3" x14ac:dyDescent="0.3">
      <c r="B5" s="89" t="s">
        <v>197</v>
      </c>
      <c r="C5" s="90"/>
    </row>
    <row r="6" spans="2:3" x14ac:dyDescent="0.3">
      <c r="B6" s="89" t="s">
        <v>198</v>
      </c>
      <c r="C6" s="91">
        <v>1354</v>
      </c>
    </row>
    <row r="7" spans="2:3" s="95" customFormat="1" x14ac:dyDescent="0.3">
      <c r="B7" s="92" t="s">
        <v>86</v>
      </c>
      <c r="C7" s="93">
        <v>2487</v>
      </c>
    </row>
    <row r="8" spans="2:3" x14ac:dyDescent="0.3">
      <c r="B8" s="86"/>
      <c r="C8" s="86"/>
    </row>
    <row r="9" spans="2:3" x14ac:dyDescent="0.3">
      <c r="B9" s="86"/>
      <c r="C9" s="86"/>
    </row>
    <row r="10" spans="2:3" x14ac:dyDescent="0.3">
      <c r="B10" s="96" t="s">
        <v>213</v>
      </c>
      <c r="C10" s="86"/>
    </row>
    <row r="11" spans="2:3" x14ac:dyDescent="0.3">
      <c r="B11" s="88" t="s">
        <v>175</v>
      </c>
      <c r="C11" s="88" t="s">
        <v>179</v>
      </c>
    </row>
    <row r="12" spans="2:3" x14ac:dyDescent="0.3">
      <c r="B12" s="89" t="s">
        <v>195</v>
      </c>
      <c r="C12" s="90">
        <v>376</v>
      </c>
    </row>
    <row r="13" spans="2:3" x14ac:dyDescent="0.3">
      <c r="B13" s="89" t="s">
        <v>196</v>
      </c>
      <c r="C13" s="91">
        <v>1238</v>
      </c>
    </row>
    <row r="14" spans="2:3" x14ac:dyDescent="0.3">
      <c r="B14" s="89" t="s">
        <v>197</v>
      </c>
      <c r="C14" s="90">
        <v>306</v>
      </c>
    </row>
    <row r="15" spans="2:3" x14ac:dyDescent="0.3">
      <c r="B15" s="89" t="s">
        <v>198</v>
      </c>
      <c r="C15" s="90">
        <v>365</v>
      </c>
    </row>
    <row r="16" spans="2:3" s="95" customFormat="1" x14ac:dyDescent="0.3">
      <c r="B16" s="92" t="s">
        <v>86</v>
      </c>
      <c r="C16" s="93">
        <v>2285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4283F-CDE9-496D-9D18-79ED72C6CF0E}">
  <sheetPr codeName="Sheet7"/>
  <dimension ref="A1:Q92"/>
  <sheetViews>
    <sheetView workbookViewId="0">
      <selection activeCell="P21" sqref="P21"/>
    </sheetView>
  </sheetViews>
  <sheetFormatPr defaultColWidth="9.109375" defaultRowHeight="10.199999999999999" x14ac:dyDescent="0.2"/>
  <cols>
    <col min="1" max="1" width="5" style="1" customWidth="1"/>
    <col min="2" max="2" width="14.33203125" style="1" customWidth="1"/>
    <col min="3" max="3" width="14" style="1" customWidth="1"/>
    <col min="4" max="5" width="12.5546875" style="1" bestFit="1" customWidth="1"/>
    <col min="6" max="6" width="11.44140625" style="1" customWidth="1"/>
    <col min="7" max="8" width="7.5546875" style="1" customWidth="1"/>
    <col min="9" max="9" width="10" style="1" customWidth="1"/>
    <col min="10" max="10" width="8.109375" style="1" customWidth="1"/>
    <col min="11" max="11" width="8.88671875" style="1" customWidth="1"/>
    <col min="12" max="12" width="7.44140625" style="1" customWidth="1"/>
    <col min="13" max="13" width="10.6640625" style="1" customWidth="1"/>
    <col min="14" max="14" width="11.44140625" style="1" customWidth="1"/>
    <col min="15" max="15" width="5.44140625" style="1" customWidth="1"/>
    <col min="16" max="16" width="14.6640625" style="1" customWidth="1"/>
    <col min="17" max="16384" width="9.109375" style="1"/>
  </cols>
  <sheetData>
    <row r="1" spans="1:17" ht="14.4" x14ac:dyDescent="0.3">
      <c r="A1"/>
      <c r="B1"/>
      <c r="C1" s="53"/>
      <c r="D1" s="53"/>
      <c r="E1" s="53"/>
      <c r="F1" s="53"/>
      <c r="G1" s="53"/>
      <c r="H1" s="53"/>
      <c r="I1" s="53"/>
      <c r="J1" s="53"/>
      <c r="K1" s="53"/>
      <c r="L1" s="53"/>
      <c r="M1" s="55"/>
      <c r="N1" s="55"/>
    </row>
    <row r="3" spans="1:17" ht="12" x14ac:dyDescent="0.2">
      <c r="A3" s="216" t="s">
        <v>71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8"/>
    </row>
    <row r="4" spans="1:17" ht="12" x14ac:dyDescent="0.3">
      <c r="A4" s="225" t="s">
        <v>63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7"/>
      <c r="N4" s="104"/>
      <c r="O4" s="104"/>
      <c r="P4" s="160"/>
      <c r="Q4" s="160"/>
    </row>
    <row r="5" spans="1:17" x14ac:dyDescent="0.2">
      <c r="L5" s="245"/>
      <c r="M5" s="246"/>
      <c r="N5" s="104"/>
      <c r="O5" s="104"/>
      <c r="P5" s="160"/>
      <c r="Q5" s="160"/>
    </row>
    <row r="6" spans="1:17" ht="15" customHeight="1" x14ac:dyDescent="0.3">
      <c r="A6" s="28"/>
      <c r="B6" s="5"/>
      <c r="C6" s="216" t="s">
        <v>214</v>
      </c>
      <c r="D6" s="217"/>
      <c r="E6" s="217"/>
      <c r="F6" s="218"/>
      <c r="G6" s="228"/>
      <c r="H6" s="229"/>
      <c r="I6" s="229"/>
      <c r="J6" s="230"/>
      <c r="K6" s="240" t="s">
        <v>165</v>
      </c>
      <c r="L6" s="242"/>
      <c r="N6" s="103" t="s">
        <v>217</v>
      </c>
      <c r="O6" s="104"/>
      <c r="P6" s="163" t="s">
        <v>227</v>
      </c>
      <c r="Q6" s="160"/>
    </row>
    <row r="7" spans="1:17" ht="12" x14ac:dyDescent="0.3">
      <c r="A7" s="28"/>
      <c r="B7" s="5"/>
      <c r="C7" s="21"/>
      <c r="D7" s="28"/>
      <c r="E7" s="5"/>
      <c r="F7" s="6"/>
      <c r="G7" s="21"/>
      <c r="H7" s="7"/>
      <c r="I7" s="5"/>
      <c r="J7" s="7" t="s">
        <v>6</v>
      </c>
      <c r="K7" s="21"/>
      <c r="L7" s="5"/>
      <c r="M7" s="111"/>
      <c r="N7" s="114"/>
      <c r="O7" s="104" t="s">
        <v>223</v>
      </c>
      <c r="P7" s="160"/>
      <c r="Q7" s="160" t="s">
        <v>225</v>
      </c>
    </row>
    <row r="8" spans="1:17" ht="12" x14ac:dyDescent="0.3">
      <c r="A8" s="8" t="s">
        <v>0</v>
      </c>
      <c r="B8" s="3" t="s">
        <v>1</v>
      </c>
      <c r="C8" s="40" t="s">
        <v>5</v>
      </c>
      <c r="D8" s="40" t="s">
        <v>6</v>
      </c>
      <c r="E8" s="39" t="s">
        <v>7</v>
      </c>
      <c r="F8" s="40" t="s">
        <v>8</v>
      </c>
      <c r="G8" s="40" t="s">
        <v>9</v>
      </c>
      <c r="H8" s="56" t="s">
        <v>216</v>
      </c>
      <c r="I8" s="5" t="s">
        <v>11</v>
      </c>
      <c r="J8" s="40" t="s">
        <v>64</v>
      </c>
      <c r="K8" s="40" t="s">
        <v>13</v>
      </c>
      <c r="L8" s="40" t="s">
        <v>14</v>
      </c>
      <c r="M8" s="112" t="s">
        <v>58</v>
      </c>
      <c r="N8" s="115" t="s">
        <v>218</v>
      </c>
      <c r="O8" s="104" t="s">
        <v>230</v>
      </c>
      <c r="P8" s="164" t="s">
        <v>218</v>
      </c>
      <c r="Q8" s="160" t="s">
        <v>230</v>
      </c>
    </row>
    <row r="9" spans="1:17" ht="12" x14ac:dyDescent="0.3">
      <c r="A9" s="8">
        <v>1</v>
      </c>
      <c r="B9" s="3" t="s">
        <v>15</v>
      </c>
      <c r="C9" s="11">
        <v>1652557</v>
      </c>
      <c r="D9" s="11">
        <v>657821</v>
      </c>
      <c r="E9" s="11">
        <v>935769</v>
      </c>
      <c r="F9" s="11">
        <v>324702</v>
      </c>
      <c r="G9" s="13"/>
      <c r="H9" s="35"/>
      <c r="I9" s="35"/>
      <c r="J9" s="35"/>
      <c r="K9" s="13"/>
      <c r="L9" s="35" t="s">
        <v>16</v>
      </c>
      <c r="M9" s="113">
        <v>3570849</v>
      </c>
      <c r="N9" s="116">
        <v>3770386</v>
      </c>
      <c r="O9" s="107">
        <v>-5.2922167650739205</v>
      </c>
      <c r="P9" s="165">
        <v>3522579</v>
      </c>
      <c r="Q9" s="160">
        <v>1.3703028377787918</v>
      </c>
    </row>
    <row r="10" spans="1:17" ht="12" x14ac:dyDescent="0.3">
      <c r="A10" s="8">
        <v>2</v>
      </c>
      <c r="B10" s="3" t="s">
        <v>17</v>
      </c>
      <c r="C10" s="11">
        <v>1491602</v>
      </c>
      <c r="D10" s="11">
        <v>668970</v>
      </c>
      <c r="E10" s="11">
        <v>1289628</v>
      </c>
      <c r="F10" s="11">
        <v>133682</v>
      </c>
      <c r="G10" s="35"/>
      <c r="H10" s="35"/>
      <c r="I10" s="35"/>
      <c r="J10" s="35"/>
      <c r="K10" s="14"/>
      <c r="L10" s="35" t="s">
        <v>16</v>
      </c>
      <c r="M10" s="113">
        <v>3583882</v>
      </c>
      <c r="N10" s="185">
        <v>3541854</v>
      </c>
      <c r="O10" s="107">
        <v>1.1866101764781867</v>
      </c>
      <c r="P10" s="165">
        <v>3416208</v>
      </c>
      <c r="Q10" s="160">
        <v>4.9081906019774024</v>
      </c>
    </row>
    <row r="11" spans="1:17" ht="12" x14ac:dyDescent="0.3">
      <c r="A11" s="8">
        <v>3</v>
      </c>
      <c r="B11" s="3" t="s">
        <v>18</v>
      </c>
      <c r="C11" s="11">
        <v>1315025</v>
      </c>
      <c r="D11" s="11">
        <v>857810</v>
      </c>
      <c r="E11" s="11">
        <v>1255459</v>
      </c>
      <c r="F11" s="11">
        <v>235732</v>
      </c>
      <c r="G11" s="35"/>
      <c r="H11" s="35"/>
      <c r="I11" s="35"/>
      <c r="J11" s="35"/>
      <c r="K11" s="14"/>
      <c r="L11" s="35" t="s">
        <v>16</v>
      </c>
      <c r="M11" s="113">
        <v>3664026</v>
      </c>
      <c r="N11" s="185">
        <v>3907732</v>
      </c>
      <c r="O11" s="107">
        <v>-6.2365075189393711</v>
      </c>
      <c r="P11" s="165">
        <v>3607795</v>
      </c>
      <c r="Q11" s="160">
        <v>1.5585974258515156</v>
      </c>
    </row>
    <row r="12" spans="1:17" ht="12" x14ac:dyDescent="0.3">
      <c r="A12" s="8">
        <v>4</v>
      </c>
      <c r="B12" s="3" t="s">
        <v>19</v>
      </c>
      <c r="C12" s="11">
        <v>2634368</v>
      </c>
      <c r="D12" s="11">
        <v>1089973</v>
      </c>
      <c r="E12" s="11">
        <v>1384631</v>
      </c>
      <c r="F12" s="11">
        <v>359429</v>
      </c>
      <c r="G12" s="35"/>
      <c r="H12" s="35"/>
      <c r="I12" s="35"/>
      <c r="J12" s="35"/>
      <c r="K12" s="11">
        <v>9373</v>
      </c>
      <c r="L12" s="41"/>
      <c r="M12" s="113">
        <v>5477774</v>
      </c>
      <c r="N12" s="108">
        <v>5787027</v>
      </c>
      <c r="O12" s="107">
        <v>-5.3439011084620791</v>
      </c>
      <c r="P12" s="165">
        <v>5367859</v>
      </c>
      <c r="Q12" s="160">
        <v>2.0476506555034302</v>
      </c>
    </row>
    <row r="13" spans="1:17" ht="12" x14ac:dyDescent="0.3">
      <c r="A13" s="8">
        <v>5</v>
      </c>
      <c r="B13" s="3" t="s">
        <v>20</v>
      </c>
      <c r="C13" s="11">
        <v>1791498</v>
      </c>
      <c r="D13" s="11">
        <v>572138</v>
      </c>
      <c r="E13" s="11">
        <v>1368289</v>
      </c>
      <c r="F13" s="11">
        <v>168391</v>
      </c>
      <c r="G13" s="35"/>
      <c r="H13" s="35"/>
      <c r="I13" s="35"/>
      <c r="J13" s="35"/>
      <c r="K13" s="14"/>
      <c r="L13" s="35" t="s">
        <v>16</v>
      </c>
      <c r="M13" s="113">
        <v>3900316</v>
      </c>
      <c r="N13" s="108">
        <v>4018380</v>
      </c>
      <c r="O13" s="107">
        <v>-2.9380994331048793</v>
      </c>
      <c r="P13" s="165">
        <v>3726705</v>
      </c>
      <c r="Q13" s="160">
        <v>4.6585656766500172</v>
      </c>
    </row>
    <row r="14" spans="1:17" ht="12" x14ac:dyDescent="0.3">
      <c r="A14" s="8">
        <v>6</v>
      </c>
      <c r="B14" s="3" t="s">
        <v>21</v>
      </c>
      <c r="C14" s="11">
        <v>543936</v>
      </c>
      <c r="D14" s="11">
        <v>513425</v>
      </c>
      <c r="E14" s="11">
        <v>311980</v>
      </c>
      <c r="F14" s="11">
        <v>55872</v>
      </c>
      <c r="G14" s="35"/>
      <c r="H14" s="35"/>
      <c r="I14" s="35"/>
      <c r="J14" s="35"/>
      <c r="K14" s="14"/>
      <c r="L14" s="35" t="s">
        <v>16</v>
      </c>
      <c r="M14" s="113">
        <v>1425213</v>
      </c>
      <c r="N14" s="108">
        <v>1455743</v>
      </c>
      <c r="O14" s="107">
        <v>-2.0972108401002054</v>
      </c>
      <c r="P14" s="165">
        <v>1373590</v>
      </c>
      <c r="Q14" s="160">
        <v>3.7582539185637698</v>
      </c>
    </row>
    <row r="15" spans="1:17" ht="12" x14ac:dyDescent="0.3">
      <c r="A15" s="8">
        <v>7</v>
      </c>
      <c r="B15" s="3" t="s">
        <v>22</v>
      </c>
      <c r="C15" s="11">
        <v>1368292</v>
      </c>
      <c r="D15" s="11">
        <v>1897976</v>
      </c>
      <c r="E15" s="11">
        <v>1207503</v>
      </c>
      <c r="F15" s="11">
        <v>316231</v>
      </c>
      <c r="G15" s="35"/>
      <c r="H15" s="34"/>
      <c r="I15" s="35"/>
      <c r="J15" s="35"/>
      <c r="K15" s="18"/>
      <c r="L15" s="35" t="s">
        <v>16</v>
      </c>
      <c r="M15" s="113">
        <v>4790002</v>
      </c>
      <c r="N15" s="108">
        <v>5028385</v>
      </c>
      <c r="O15" s="107">
        <v>-4.7407467805269494</v>
      </c>
      <c r="P15" s="165">
        <v>4696430</v>
      </c>
      <c r="Q15" s="160">
        <v>1.9924069985073789</v>
      </c>
    </row>
    <row r="16" spans="1:17" ht="12" x14ac:dyDescent="0.3">
      <c r="A16" s="8">
        <v>8</v>
      </c>
      <c r="B16" s="3" t="s">
        <v>23</v>
      </c>
      <c r="C16" s="11">
        <v>1219182</v>
      </c>
      <c r="D16" s="11">
        <v>608899</v>
      </c>
      <c r="E16" s="11">
        <v>1852814</v>
      </c>
      <c r="F16" s="11">
        <v>127476</v>
      </c>
      <c r="G16" s="35"/>
      <c r="H16" s="35"/>
      <c r="I16" s="35"/>
      <c r="J16" s="35"/>
      <c r="K16" s="14"/>
      <c r="L16" s="35" t="s">
        <v>16</v>
      </c>
      <c r="M16" s="113">
        <v>3808371</v>
      </c>
      <c r="N16" s="108">
        <v>3957750</v>
      </c>
      <c r="O16" s="107">
        <v>-3.7743414819025989</v>
      </c>
      <c r="P16" s="165">
        <v>3697826</v>
      </c>
      <c r="Q16" s="160">
        <v>2.9894592119802388</v>
      </c>
    </row>
    <row r="17" spans="1:17" ht="12" x14ac:dyDescent="0.3">
      <c r="A17" s="8">
        <v>9</v>
      </c>
      <c r="B17" s="3" t="s">
        <v>24</v>
      </c>
      <c r="C17" s="11">
        <v>1038594</v>
      </c>
      <c r="D17" s="11">
        <v>733356</v>
      </c>
      <c r="E17" s="11">
        <v>747183</v>
      </c>
      <c r="F17" s="11">
        <v>213094</v>
      </c>
      <c r="G17" s="35" t="s">
        <v>16</v>
      </c>
      <c r="H17" s="11">
        <v>1</v>
      </c>
      <c r="I17" s="35"/>
      <c r="J17" s="35"/>
      <c r="K17" s="14"/>
      <c r="L17" s="35" t="s">
        <v>16</v>
      </c>
      <c r="M17" s="113">
        <v>2732228</v>
      </c>
      <c r="N17" s="108">
        <v>2803088</v>
      </c>
      <c r="O17" s="107">
        <v>-2.5279263440890931</v>
      </c>
      <c r="P17" s="165">
        <v>2648147</v>
      </c>
      <c r="Q17" s="160">
        <v>3.1750880898983258</v>
      </c>
    </row>
    <row r="18" spans="1:17" ht="12" x14ac:dyDescent="0.3">
      <c r="A18" s="8">
        <v>10</v>
      </c>
      <c r="B18" s="3" t="s">
        <v>25</v>
      </c>
      <c r="C18" s="11">
        <v>2582222</v>
      </c>
      <c r="D18" s="11">
        <v>2141683</v>
      </c>
      <c r="E18" s="11">
        <v>1818651</v>
      </c>
      <c r="F18" s="11">
        <v>198513</v>
      </c>
      <c r="G18" s="35"/>
      <c r="H18" s="34"/>
      <c r="I18" s="35"/>
      <c r="J18" s="35"/>
      <c r="K18" s="11">
        <v>6250</v>
      </c>
      <c r="L18" s="41"/>
      <c r="M18" s="113">
        <v>6747319</v>
      </c>
      <c r="N18" s="108">
        <v>6908396</v>
      </c>
      <c r="O18" s="107">
        <v>-2.3316121426739334</v>
      </c>
      <c r="P18" s="165">
        <v>6552041</v>
      </c>
      <c r="Q18" s="160">
        <v>2.9804148050966095</v>
      </c>
    </row>
    <row r="19" spans="1:17" ht="12" x14ac:dyDescent="0.3">
      <c r="A19" s="8">
        <v>11</v>
      </c>
      <c r="B19" s="3" t="s">
        <v>26</v>
      </c>
      <c r="C19" s="11">
        <v>701060</v>
      </c>
      <c r="D19" s="11">
        <v>406948</v>
      </c>
      <c r="E19" s="11">
        <v>542799</v>
      </c>
      <c r="F19" s="11">
        <v>72568</v>
      </c>
      <c r="G19" s="35"/>
      <c r="H19" s="35"/>
      <c r="I19" s="35"/>
      <c r="J19" s="35"/>
      <c r="K19" s="14"/>
      <c r="L19" s="35" t="s">
        <v>16</v>
      </c>
      <c r="M19" s="113">
        <v>1723375</v>
      </c>
      <c r="N19" s="108">
        <v>1816906</v>
      </c>
      <c r="O19" s="107">
        <v>-5.1478172233456192</v>
      </c>
      <c r="P19" s="165">
        <v>1697942</v>
      </c>
      <c r="Q19" s="160">
        <v>1.4978721299078623</v>
      </c>
    </row>
    <row r="20" spans="1:17" ht="12" x14ac:dyDescent="0.3">
      <c r="A20" s="8">
        <v>12</v>
      </c>
      <c r="B20" s="3" t="s">
        <v>27</v>
      </c>
      <c r="C20" s="11">
        <v>2073482</v>
      </c>
      <c r="D20" s="11">
        <v>3405121</v>
      </c>
      <c r="E20" s="11">
        <v>1316834</v>
      </c>
      <c r="F20" s="11">
        <v>249875</v>
      </c>
      <c r="G20" s="35"/>
      <c r="H20" s="35"/>
      <c r="I20" s="35"/>
      <c r="J20" s="11">
        <v>3</v>
      </c>
      <c r="K20" s="11">
        <v>10589</v>
      </c>
      <c r="L20" s="35" t="s">
        <v>16</v>
      </c>
      <c r="M20" s="113">
        <v>7055904</v>
      </c>
      <c r="N20" s="108">
        <v>7094868</v>
      </c>
      <c r="O20" s="107">
        <v>-0.54918569309534426</v>
      </c>
      <c r="P20" s="165">
        <v>6880683</v>
      </c>
      <c r="Q20" s="160">
        <v>2.5465640547602586</v>
      </c>
    </row>
    <row r="21" spans="1:17" ht="12" x14ac:dyDescent="0.3">
      <c r="A21" s="8">
        <v>13</v>
      </c>
      <c r="B21" s="3" t="s">
        <v>28</v>
      </c>
      <c r="C21" s="11">
        <v>1037745</v>
      </c>
      <c r="D21" s="11">
        <v>390337</v>
      </c>
      <c r="E21" s="11">
        <v>362812</v>
      </c>
      <c r="F21" s="11">
        <v>23519</v>
      </c>
      <c r="G21" s="35"/>
      <c r="H21" s="35"/>
      <c r="I21" s="35"/>
      <c r="J21" s="35"/>
      <c r="K21" s="14"/>
      <c r="L21" s="41"/>
      <c r="M21" s="113">
        <v>1814413</v>
      </c>
      <c r="N21" s="108">
        <v>1855044</v>
      </c>
      <c r="O21" s="107">
        <v>-2.1902984511418588</v>
      </c>
      <c r="P21" s="165">
        <v>1731803</v>
      </c>
      <c r="Q21" s="160">
        <v>4.7701730508608708</v>
      </c>
    </row>
    <row r="22" spans="1:17" ht="12" x14ac:dyDescent="0.3">
      <c r="A22" s="8">
        <v>14</v>
      </c>
      <c r="B22" s="3" t="s">
        <v>29</v>
      </c>
      <c r="C22" s="11">
        <v>1731148</v>
      </c>
      <c r="D22" s="11">
        <v>1175527</v>
      </c>
      <c r="E22" s="11">
        <v>923340</v>
      </c>
      <c r="F22" s="11">
        <v>249084</v>
      </c>
      <c r="G22" s="35"/>
      <c r="H22" s="35"/>
      <c r="I22" s="35"/>
      <c r="J22" s="35"/>
      <c r="K22" s="14"/>
      <c r="L22" s="35" t="s">
        <v>16</v>
      </c>
      <c r="M22" s="113">
        <v>4079099</v>
      </c>
      <c r="N22" s="108">
        <v>4158399</v>
      </c>
      <c r="O22" s="107">
        <v>-1.90698391376104</v>
      </c>
      <c r="P22" s="165">
        <v>4012327</v>
      </c>
      <c r="Q22" s="160">
        <v>1.664171439665818</v>
      </c>
    </row>
    <row r="23" spans="1:17" ht="12" x14ac:dyDescent="0.3">
      <c r="A23" s="8">
        <v>15</v>
      </c>
      <c r="B23" s="3" t="s">
        <v>30</v>
      </c>
      <c r="C23" s="11">
        <v>2785442</v>
      </c>
      <c r="D23" s="11">
        <v>3643716</v>
      </c>
      <c r="E23" s="11">
        <v>1950120</v>
      </c>
      <c r="F23" s="11">
        <v>778575</v>
      </c>
      <c r="G23" s="11">
        <v>214</v>
      </c>
      <c r="H23" s="11">
        <v>3473</v>
      </c>
      <c r="I23" s="11">
        <v>559</v>
      </c>
      <c r="J23" s="11">
        <v>287</v>
      </c>
      <c r="K23" s="11">
        <v>43703</v>
      </c>
      <c r="L23" s="11">
        <v>627</v>
      </c>
      <c r="M23" s="113">
        <v>9206716</v>
      </c>
      <c r="N23" s="108">
        <v>9005131</v>
      </c>
      <c r="O23" s="107">
        <v>2.2385571070537402</v>
      </c>
      <c r="P23" s="165">
        <v>8903191</v>
      </c>
      <c r="Q23" s="160">
        <v>3.4091709365776879</v>
      </c>
    </row>
    <row r="24" spans="1:17" ht="12" x14ac:dyDescent="0.3">
      <c r="A24" s="8">
        <v>16</v>
      </c>
      <c r="B24" s="3" t="s">
        <v>31</v>
      </c>
      <c r="C24" s="11">
        <v>1131528</v>
      </c>
      <c r="D24" s="11">
        <v>480670</v>
      </c>
      <c r="E24" s="11">
        <v>798471</v>
      </c>
      <c r="F24" s="11">
        <v>83960</v>
      </c>
      <c r="G24" s="35"/>
      <c r="H24" s="35"/>
      <c r="I24" s="35"/>
      <c r="J24" s="35"/>
      <c r="K24" s="14"/>
      <c r="L24" s="35" t="s">
        <v>16</v>
      </c>
      <c r="M24" s="113">
        <v>2494629</v>
      </c>
      <c r="N24" s="108">
        <v>2705775</v>
      </c>
      <c r="O24" s="107">
        <v>-7.8035313357540765</v>
      </c>
      <c r="P24" s="165">
        <v>2346992</v>
      </c>
      <c r="Q24" s="160">
        <v>6.2904773429138139</v>
      </c>
    </row>
    <row r="25" spans="1:17" ht="12" x14ac:dyDescent="0.2">
      <c r="A25" s="8">
        <v>17</v>
      </c>
      <c r="B25" s="10" t="s">
        <v>32</v>
      </c>
      <c r="C25" s="11">
        <v>2151280</v>
      </c>
      <c r="D25" s="11">
        <v>1045202</v>
      </c>
      <c r="E25" s="11">
        <v>904668</v>
      </c>
      <c r="F25" s="11">
        <v>266997</v>
      </c>
      <c r="G25" s="35"/>
      <c r="H25" s="35"/>
      <c r="I25" s="35"/>
      <c r="J25" s="35"/>
      <c r="K25" s="14"/>
      <c r="L25" s="35" t="s">
        <v>16</v>
      </c>
      <c r="M25" s="113">
        <v>4368147</v>
      </c>
      <c r="N25" s="108">
        <v>4526282</v>
      </c>
      <c r="O25" s="107">
        <v>-3.4937063134820145</v>
      </c>
      <c r="P25" s="165">
        <v>4319527</v>
      </c>
      <c r="Q25" s="160">
        <v>1.1255862042302223</v>
      </c>
    </row>
    <row r="26" spans="1:17" ht="12" x14ac:dyDescent="0.3">
      <c r="A26" s="8">
        <v>18</v>
      </c>
      <c r="B26" s="3" t="s">
        <v>34</v>
      </c>
      <c r="C26" s="11">
        <v>1267475</v>
      </c>
      <c r="D26" s="11">
        <v>257562</v>
      </c>
      <c r="E26" s="11">
        <v>930266</v>
      </c>
      <c r="F26" s="11">
        <v>134432</v>
      </c>
      <c r="G26" s="35"/>
      <c r="H26" s="35"/>
      <c r="I26" s="35"/>
      <c r="J26" s="35"/>
      <c r="K26" s="14"/>
      <c r="L26" s="35" t="s">
        <v>16</v>
      </c>
      <c r="M26" s="113">
        <v>2589735</v>
      </c>
      <c r="N26" s="108">
        <v>2556065</v>
      </c>
      <c r="O26" s="107">
        <v>1.3172591463832095</v>
      </c>
      <c r="P26" s="165">
        <v>2481606</v>
      </c>
      <c r="Q26" s="160">
        <v>4.3572186721018591</v>
      </c>
    </row>
    <row r="27" spans="1:17" ht="12" x14ac:dyDescent="0.3">
      <c r="A27" s="8">
        <v>19</v>
      </c>
      <c r="B27" s="3" t="s">
        <v>35</v>
      </c>
      <c r="C27" s="11">
        <v>3077602</v>
      </c>
      <c r="D27" s="11">
        <v>2215529</v>
      </c>
      <c r="E27" s="11">
        <v>2976968</v>
      </c>
      <c r="F27" s="11">
        <v>671858</v>
      </c>
      <c r="G27" s="35"/>
      <c r="H27" s="35"/>
      <c r="I27" s="35"/>
      <c r="J27" s="11">
        <v>1</v>
      </c>
      <c r="K27" s="11">
        <v>47897</v>
      </c>
      <c r="L27" s="35" t="s">
        <v>16</v>
      </c>
      <c r="M27" s="113">
        <v>8989855</v>
      </c>
      <c r="N27" s="108">
        <v>8707184</v>
      </c>
      <c r="O27" s="107">
        <v>3.2464112392709188</v>
      </c>
      <c r="P27" s="165">
        <v>8699050</v>
      </c>
      <c r="Q27" s="160">
        <v>3.3429512418022611</v>
      </c>
    </row>
    <row r="28" spans="1:17" ht="12" x14ac:dyDescent="0.3">
      <c r="A28" s="8">
        <v>20</v>
      </c>
      <c r="B28" s="3" t="s">
        <v>36</v>
      </c>
      <c r="C28" s="11">
        <v>5387855</v>
      </c>
      <c r="D28" s="11">
        <v>1587436</v>
      </c>
      <c r="E28" s="11">
        <v>4003782</v>
      </c>
      <c r="F28" s="11">
        <v>1021600</v>
      </c>
      <c r="G28" s="11">
        <v>8</v>
      </c>
      <c r="H28" s="11">
        <v>4</v>
      </c>
      <c r="I28" s="35"/>
      <c r="J28" s="34"/>
      <c r="K28" s="14"/>
      <c r="L28" s="35" t="s">
        <v>16</v>
      </c>
      <c r="M28" s="113">
        <v>12000685</v>
      </c>
      <c r="N28" s="108">
        <v>12669421</v>
      </c>
      <c r="O28" s="107">
        <v>-5.2783469741829574</v>
      </c>
      <c r="P28" s="165">
        <v>11590149</v>
      </c>
      <c r="Q28" s="160">
        <v>3.542111494856548</v>
      </c>
    </row>
    <row r="29" spans="1:17" ht="12" x14ac:dyDescent="0.3">
      <c r="A29" s="8">
        <v>21</v>
      </c>
      <c r="B29" s="3" t="s">
        <v>37</v>
      </c>
      <c r="C29" s="11">
        <v>1795372</v>
      </c>
      <c r="D29" s="11">
        <v>1248215</v>
      </c>
      <c r="E29" s="11">
        <v>1381809</v>
      </c>
      <c r="F29" s="11">
        <v>185103</v>
      </c>
      <c r="G29" s="35"/>
      <c r="H29" s="35"/>
      <c r="I29" s="35"/>
      <c r="J29" s="35"/>
      <c r="K29" s="14"/>
      <c r="L29" s="35" t="s">
        <v>16</v>
      </c>
      <c r="M29" s="113">
        <v>4610499</v>
      </c>
      <c r="N29" s="108">
        <v>5694207</v>
      </c>
      <c r="O29" s="107">
        <v>-19.031763334209661</v>
      </c>
      <c r="P29" s="165">
        <v>4996202</v>
      </c>
      <c r="Q29" s="160">
        <v>-7.7199240543116554</v>
      </c>
    </row>
    <row r="30" spans="1:17" ht="12" x14ac:dyDescent="0.3">
      <c r="A30" s="8">
        <v>22</v>
      </c>
      <c r="B30" s="3" t="s">
        <v>38</v>
      </c>
      <c r="C30" s="11">
        <v>1311504</v>
      </c>
      <c r="D30" s="11">
        <v>665469</v>
      </c>
      <c r="E30" s="11">
        <v>767782</v>
      </c>
      <c r="F30" s="11">
        <v>124755</v>
      </c>
      <c r="G30" s="35"/>
      <c r="H30" s="35"/>
      <c r="I30" s="35"/>
      <c r="J30" s="34"/>
      <c r="K30" s="14"/>
      <c r="L30" s="35" t="s">
        <v>33</v>
      </c>
      <c r="M30" s="113">
        <v>2869510</v>
      </c>
      <c r="N30" s="108">
        <v>2944106</v>
      </c>
      <c r="O30" s="107">
        <v>-2.5337402933182429</v>
      </c>
      <c r="P30" s="165">
        <v>2780486</v>
      </c>
      <c r="Q30" s="160">
        <v>3.2017424292012153</v>
      </c>
    </row>
    <row r="31" spans="1:17" ht="12" x14ac:dyDescent="0.3">
      <c r="A31" s="8">
        <v>23</v>
      </c>
      <c r="B31" s="3" t="s">
        <v>39</v>
      </c>
      <c r="C31" s="11">
        <v>1130498</v>
      </c>
      <c r="D31" s="11">
        <v>2005357</v>
      </c>
      <c r="E31" s="11">
        <v>578090</v>
      </c>
      <c r="F31" s="11">
        <v>153929</v>
      </c>
      <c r="G31" s="35"/>
      <c r="H31" s="35"/>
      <c r="I31" s="35"/>
      <c r="J31" s="35"/>
      <c r="K31" s="14"/>
      <c r="L31" s="35" t="s">
        <v>16</v>
      </c>
      <c r="M31" s="113">
        <v>3867874</v>
      </c>
      <c r="N31" s="108">
        <v>3910650</v>
      </c>
      <c r="O31" s="107">
        <v>-1.0938335059389126</v>
      </c>
      <c r="P31" s="165">
        <v>3786447</v>
      </c>
      <c r="Q31" s="160">
        <v>2.1504856663780103</v>
      </c>
    </row>
    <row r="32" spans="1:17" ht="12" x14ac:dyDescent="0.3">
      <c r="A32" s="8">
        <v>24</v>
      </c>
      <c r="B32" s="3" t="s">
        <v>40</v>
      </c>
      <c r="C32" s="11">
        <v>1712583</v>
      </c>
      <c r="D32" s="11">
        <v>1330146</v>
      </c>
      <c r="E32" s="11">
        <v>1192006</v>
      </c>
      <c r="F32" s="11">
        <v>203470</v>
      </c>
      <c r="G32" s="35"/>
      <c r="H32" s="35"/>
      <c r="I32" s="35"/>
      <c r="J32" s="34"/>
      <c r="K32" s="14"/>
      <c r="L32" s="35" t="s">
        <v>16</v>
      </c>
      <c r="M32" s="113">
        <v>4438205</v>
      </c>
      <c r="N32" s="108">
        <v>4544581</v>
      </c>
      <c r="O32" s="107">
        <v>-2.3407218399231988</v>
      </c>
      <c r="P32" s="165">
        <v>4376105</v>
      </c>
      <c r="Q32" s="160">
        <v>1.4190701548523199</v>
      </c>
    </row>
    <row r="33" spans="1:17" ht="12" x14ac:dyDescent="0.3">
      <c r="A33" s="8">
        <v>25</v>
      </c>
      <c r="B33" s="3" t="s">
        <v>41</v>
      </c>
      <c r="C33" s="11">
        <v>7441251</v>
      </c>
      <c r="D33" s="11">
        <v>6659283</v>
      </c>
      <c r="E33" s="11">
        <v>6871107</v>
      </c>
      <c r="F33" s="11">
        <v>2818312</v>
      </c>
      <c r="G33" s="11">
        <v>966</v>
      </c>
      <c r="H33" s="11">
        <v>3444</v>
      </c>
      <c r="I33" s="11">
        <v>94291</v>
      </c>
      <c r="J33" s="11">
        <v>2396</v>
      </c>
      <c r="K33" s="11">
        <v>54681</v>
      </c>
      <c r="L33" s="11">
        <v>1133</v>
      </c>
      <c r="M33" s="113">
        <v>23946864</v>
      </c>
      <c r="N33" s="108">
        <v>24880677</v>
      </c>
      <c r="O33" s="107">
        <v>-3.7531655589596702</v>
      </c>
      <c r="P33" s="165">
        <v>23286164</v>
      </c>
      <c r="Q33" s="160">
        <v>2.8373071666075944</v>
      </c>
    </row>
    <row r="34" spans="1:17" ht="12" x14ac:dyDescent="0.3">
      <c r="A34" s="8">
        <v>26</v>
      </c>
      <c r="B34" s="3" t="s">
        <v>42</v>
      </c>
      <c r="C34" s="11">
        <v>1332055</v>
      </c>
      <c r="D34" s="11">
        <v>1128406</v>
      </c>
      <c r="E34" s="11">
        <v>1068904</v>
      </c>
      <c r="F34" s="11">
        <v>322826</v>
      </c>
      <c r="G34" s="18"/>
      <c r="H34" s="35"/>
      <c r="I34" s="35"/>
      <c r="J34" s="35"/>
      <c r="K34" s="14"/>
      <c r="L34" s="11">
        <v>37</v>
      </c>
      <c r="M34" s="113">
        <v>3852228</v>
      </c>
      <c r="N34" s="108">
        <v>4127155</v>
      </c>
      <c r="O34" s="107">
        <v>-6.6614168840278598</v>
      </c>
      <c r="P34" s="165">
        <v>3728746</v>
      </c>
      <c r="Q34" s="160">
        <v>3.3116227278554344</v>
      </c>
    </row>
    <row r="35" spans="1:17" ht="12" x14ac:dyDescent="0.2">
      <c r="A35" s="8">
        <v>27</v>
      </c>
      <c r="B35" s="10" t="s">
        <v>43</v>
      </c>
      <c r="C35" s="11">
        <v>2024570</v>
      </c>
      <c r="D35" s="11">
        <v>2124227</v>
      </c>
      <c r="E35" s="11">
        <v>1679585</v>
      </c>
      <c r="F35" s="11">
        <v>415093</v>
      </c>
      <c r="G35" s="35"/>
      <c r="H35" s="35"/>
      <c r="I35" s="41"/>
      <c r="J35" s="35"/>
      <c r="K35" s="14"/>
      <c r="L35" s="13">
        <v>15</v>
      </c>
      <c r="M35" s="113">
        <v>6243490</v>
      </c>
      <c r="N35" s="108">
        <v>6526202</v>
      </c>
      <c r="O35" s="107">
        <v>-4.3319529490506099</v>
      </c>
      <c r="P35" s="165">
        <v>5900959</v>
      </c>
      <c r="Q35" s="160">
        <v>5.8046666651979884</v>
      </c>
    </row>
    <row r="36" spans="1:17" ht="12" x14ac:dyDescent="0.3">
      <c r="A36" s="8">
        <v>28</v>
      </c>
      <c r="B36" s="3" t="s">
        <v>44</v>
      </c>
      <c r="C36" s="11">
        <v>3970712</v>
      </c>
      <c r="D36" s="11">
        <v>3354153</v>
      </c>
      <c r="E36" s="11">
        <v>3222251</v>
      </c>
      <c r="F36" s="11">
        <v>864952</v>
      </c>
      <c r="G36" s="35"/>
      <c r="H36" s="35"/>
      <c r="I36" s="35"/>
      <c r="J36" s="35"/>
      <c r="K36" s="14"/>
      <c r="L36" s="11">
        <v>53</v>
      </c>
      <c r="M36" s="113">
        <v>11412121</v>
      </c>
      <c r="N36" s="108">
        <v>12013461</v>
      </c>
      <c r="O36" s="107">
        <v>-5.0055516890594625</v>
      </c>
      <c r="P36" s="165">
        <v>11241005</v>
      </c>
      <c r="Q36" s="160">
        <v>1.5222482331428644</v>
      </c>
    </row>
    <row r="37" spans="1:17" ht="12" x14ac:dyDescent="0.3">
      <c r="A37" s="8">
        <v>29</v>
      </c>
      <c r="B37" s="3" t="s">
        <v>45</v>
      </c>
      <c r="C37" s="11">
        <v>1771182</v>
      </c>
      <c r="D37" s="11">
        <v>1637527</v>
      </c>
      <c r="E37" s="11">
        <v>756039</v>
      </c>
      <c r="F37" s="11">
        <v>65451</v>
      </c>
      <c r="G37" s="35"/>
      <c r="H37" s="35"/>
      <c r="I37" s="35"/>
      <c r="J37" s="35"/>
      <c r="K37" s="14"/>
      <c r="L37" s="35" t="s">
        <v>16</v>
      </c>
      <c r="M37" s="113">
        <v>4230199</v>
      </c>
      <c r="N37" s="108">
        <v>4498770</v>
      </c>
      <c r="O37" s="107">
        <v>-5.9698762106086818</v>
      </c>
      <c r="P37" s="165">
        <v>4119346</v>
      </c>
      <c r="Q37" s="160">
        <v>2.6910339651002868</v>
      </c>
    </row>
    <row r="38" spans="1:17" ht="12" x14ac:dyDescent="0.3">
      <c r="A38" s="8">
        <v>30</v>
      </c>
      <c r="B38" s="3" t="s">
        <v>46</v>
      </c>
      <c r="C38" s="11">
        <v>1971918</v>
      </c>
      <c r="D38" s="11">
        <v>1465136</v>
      </c>
      <c r="E38" s="11">
        <v>939717</v>
      </c>
      <c r="F38" s="11">
        <v>101066</v>
      </c>
      <c r="G38" s="35"/>
      <c r="H38" s="35"/>
      <c r="I38" s="35"/>
      <c r="J38" s="35"/>
      <c r="K38" s="14"/>
      <c r="L38" s="35" t="s">
        <v>33</v>
      </c>
      <c r="M38" s="113">
        <v>4477837</v>
      </c>
      <c r="N38" s="108">
        <v>4670500</v>
      </c>
      <c r="O38" s="107">
        <v>-4.1251043785461956</v>
      </c>
      <c r="P38" s="165">
        <v>4427916</v>
      </c>
      <c r="Q38" s="160">
        <v>1.1274152445529761</v>
      </c>
    </row>
    <row r="39" spans="1:17" ht="12" x14ac:dyDescent="0.3">
      <c r="A39" s="8">
        <v>31</v>
      </c>
      <c r="B39" s="3" t="s">
        <v>47</v>
      </c>
      <c r="C39" s="11">
        <v>2846679</v>
      </c>
      <c r="D39" s="11">
        <v>4122245</v>
      </c>
      <c r="E39" s="11">
        <v>2506558</v>
      </c>
      <c r="F39" s="11">
        <v>439921</v>
      </c>
      <c r="G39" s="11">
        <v>2</v>
      </c>
      <c r="H39" s="11">
        <v>3</v>
      </c>
      <c r="I39" s="36"/>
      <c r="J39" s="11">
        <v>1</v>
      </c>
      <c r="K39" s="11">
        <v>36256</v>
      </c>
      <c r="L39" s="35" t="s">
        <v>16</v>
      </c>
      <c r="M39" s="113">
        <v>9951665</v>
      </c>
      <c r="N39" s="108">
        <v>10448553</v>
      </c>
      <c r="O39" s="107">
        <v>-4.7555675891197584</v>
      </c>
      <c r="P39" s="165">
        <v>9724133</v>
      </c>
      <c r="Q39" s="160">
        <v>2.3398692716358305</v>
      </c>
    </row>
    <row r="40" spans="1:17" ht="12" x14ac:dyDescent="0.3">
      <c r="A40" s="8">
        <v>32</v>
      </c>
      <c r="B40" s="3" t="s">
        <v>65</v>
      </c>
      <c r="C40" s="11">
        <v>1610749</v>
      </c>
      <c r="D40" s="11">
        <v>1054901</v>
      </c>
      <c r="E40" s="11">
        <v>906793</v>
      </c>
      <c r="F40" s="11">
        <v>199623</v>
      </c>
      <c r="G40" s="35"/>
      <c r="H40" s="35"/>
      <c r="I40" s="35"/>
      <c r="J40" s="35"/>
      <c r="K40" s="14"/>
      <c r="L40" s="35" t="s">
        <v>16</v>
      </c>
      <c r="M40" s="113">
        <v>3772066</v>
      </c>
      <c r="N40" s="108">
        <v>3928461</v>
      </c>
      <c r="O40" s="107">
        <v>-3.981075540777923</v>
      </c>
      <c r="P40" s="165">
        <v>3663530</v>
      </c>
      <c r="Q40" s="160">
        <v>2.9626071029853707</v>
      </c>
    </row>
    <row r="41" spans="1:17" ht="12" x14ac:dyDescent="0.3">
      <c r="A41" s="8">
        <v>33</v>
      </c>
      <c r="B41" s="3" t="s">
        <v>49</v>
      </c>
      <c r="C41" s="11">
        <v>2776530</v>
      </c>
      <c r="D41" s="11">
        <v>1984019</v>
      </c>
      <c r="E41" s="11">
        <v>1639108</v>
      </c>
      <c r="F41" s="11">
        <v>658301</v>
      </c>
      <c r="G41" s="11">
        <v>47</v>
      </c>
      <c r="H41" s="11">
        <v>462</v>
      </c>
      <c r="I41" s="11">
        <v>190</v>
      </c>
      <c r="J41" s="11">
        <v>33</v>
      </c>
      <c r="K41" s="11">
        <v>18236</v>
      </c>
      <c r="L41" s="11">
        <v>398</v>
      </c>
      <c r="M41" s="113">
        <v>7077324</v>
      </c>
      <c r="N41" s="108">
        <v>7455105</v>
      </c>
      <c r="O41" s="107">
        <v>-5.0674135374350833</v>
      </c>
      <c r="P41" s="165">
        <v>6957168</v>
      </c>
      <c r="Q41" s="160">
        <v>1.727082054077167</v>
      </c>
    </row>
    <row r="42" spans="1:17" ht="12" x14ac:dyDescent="0.3">
      <c r="A42" s="8">
        <v>34</v>
      </c>
      <c r="B42" s="3" t="s">
        <v>50</v>
      </c>
      <c r="C42" s="11">
        <v>1633373</v>
      </c>
      <c r="D42" s="11">
        <v>649001</v>
      </c>
      <c r="E42" s="11">
        <v>748560</v>
      </c>
      <c r="F42" s="11">
        <v>288137</v>
      </c>
      <c r="G42" s="36"/>
      <c r="H42" s="34"/>
      <c r="I42" s="41"/>
      <c r="J42" s="34"/>
      <c r="K42" s="14"/>
      <c r="L42" s="35"/>
      <c r="M42" s="113">
        <v>3319071</v>
      </c>
      <c r="N42" s="108">
        <v>3930658</v>
      </c>
      <c r="O42" s="107">
        <v>-15.559405066530839</v>
      </c>
      <c r="P42" s="165">
        <v>3257341</v>
      </c>
      <c r="Q42" s="160">
        <v>1.8951040127515029</v>
      </c>
    </row>
    <row r="43" spans="1:17" ht="12" x14ac:dyDescent="0.3">
      <c r="A43" s="8">
        <v>35</v>
      </c>
      <c r="B43" s="3" t="s">
        <v>51</v>
      </c>
      <c r="C43" s="11">
        <v>1218949</v>
      </c>
      <c r="D43" s="11">
        <v>375572</v>
      </c>
      <c r="E43" s="11">
        <v>1004321</v>
      </c>
      <c r="F43" s="11">
        <v>108548</v>
      </c>
      <c r="G43" s="35"/>
      <c r="H43" s="35"/>
      <c r="I43" s="35"/>
      <c r="J43" s="34"/>
      <c r="K43" s="14"/>
      <c r="L43" s="35"/>
      <c r="M43" s="113">
        <v>2707390</v>
      </c>
      <c r="N43" s="108">
        <v>2730679</v>
      </c>
      <c r="O43" s="107">
        <v>-0.85286480029326261</v>
      </c>
      <c r="P43" s="165">
        <v>2535471</v>
      </c>
      <c r="Q43" s="160">
        <v>6.7805547766075724</v>
      </c>
    </row>
    <row r="44" spans="1:17" ht="12" x14ac:dyDescent="0.3">
      <c r="A44" s="8">
        <v>36</v>
      </c>
      <c r="B44" s="3" t="s">
        <v>52</v>
      </c>
      <c r="C44" s="11">
        <v>1128506</v>
      </c>
      <c r="D44" s="11">
        <v>291329</v>
      </c>
      <c r="E44" s="11">
        <v>1147094</v>
      </c>
      <c r="F44" s="11">
        <v>35346</v>
      </c>
      <c r="G44" s="35"/>
      <c r="H44" s="35"/>
      <c r="I44" s="35"/>
      <c r="J44" s="35"/>
      <c r="K44" s="18"/>
      <c r="L44" s="35"/>
      <c r="M44" s="113">
        <v>2602275</v>
      </c>
      <c r="N44" s="108">
        <v>2993929</v>
      </c>
      <c r="O44" s="107">
        <v>-13.081606143632662</v>
      </c>
      <c r="P44" s="165">
        <v>2500946</v>
      </c>
      <c r="Q44" s="160">
        <v>4.0516268643945086</v>
      </c>
    </row>
    <row r="45" spans="1:17" ht="12" x14ac:dyDescent="0.3">
      <c r="A45" s="8">
        <v>37</v>
      </c>
      <c r="B45" s="3" t="s">
        <v>53</v>
      </c>
      <c r="C45" s="11">
        <v>936358</v>
      </c>
      <c r="D45" s="11">
        <v>372268</v>
      </c>
      <c r="E45" s="11">
        <v>635195</v>
      </c>
      <c r="F45" s="11">
        <v>118921</v>
      </c>
      <c r="G45" s="35"/>
      <c r="H45" s="35"/>
      <c r="I45" s="35"/>
      <c r="J45" s="35"/>
      <c r="K45" s="14"/>
      <c r="L45" s="35"/>
      <c r="M45" s="113">
        <v>2062742</v>
      </c>
      <c r="N45" s="108">
        <v>3029803</v>
      </c>
      <c r="O45" s="107">
        <v>-31.918279835355634</v>
      </c>
      <c r="P45" s="165">
        <v>2299654</v>
      </c>
      <c r="Q45" s="160">
        <v>-10.302071529021317</v>
      </c>
    </row>
    <row r="46" spans="1:17" ht="12" x14ac:dyDescent="0.3">
      <c r="A46" s="28"/>
      <c r="B46" s="3" t="s">
        <v>54</v>
      </c>
      <c r="C46" s="8">
        <v>73594682</v>
      </c>
      <c r="D46" s="11">
        <v>54817353</v>
      </c>
      <c r="E46" s="11">
        <v>53926886</v>
      </c>
      <c r="F46" s="11">
        <v>12789344</v>
      </c>
      <c r="G46" s="11">
        <v>1237</v>
      </c>
      <c r="H46" s="11">
        <v>7387</v>
      </c>
      <c r="I46" s="11">
        <v>95040</v>
      </c>
      <c r="J46" s="11">
        <v>2721</v>
      </c>
      <c r="K46" s="11">
        <v>226985</v>
      </c>
      <c r="L46" s="11">
        <v>2263</v>
      </c>
      <c r="M46" s="113">
        <v>195463898</v>
      </c>
      <c r="N46" s="108">
        <v>204601313</v>
      </c>
      <c r="O46" s="107">
        <v>-4.4659610762126434</v>
      </c>
      <c r="P46" s="165">
        <v>190854069</v>
      </c>
      <c r="Q46" s="160">
        <v>2.4153684666791131</v>
      </c>
    </row>
    <row r="47" spans="1:17" x14ac:dyDescent="0.2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7" x14ac:dyDescent="0.2"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</row>
    <row r="51" s="1" customFormat="1" ht="15" customHeight="1" x14ac:dyDescent="0.2"/>
    <row r="92" spans="13:14" x14ac:dyDescent="0.2">
      <c r="M92" s="31"/>
      <c r="N92" s="31"/>
    </row>
  </sheetData>
  <mergeCells count="6">
    <mergeCell ref="A3:Q3"/>
    <mergeCell ref="A4:M4"/>
    <mergeCell ref="L5:M5"/>
    <mergeCell ref="C6:F6"/>
    <mergeCell ref="G6:J6"/>
    <mergeCell ref="K6:L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C331-D558-42E9-8099-240CB25E7264}">
  <sheetPr codeName="Sheet8"/>
  <dimension ref="A2:P50"/>
  <sheetViews>
    <sheetView workbookViewId="0">
      <selection activeCell="N10" sqref="N10"/>
    </sheetView>
  </sheetViews>
  <sheetFormatPr defaultColWidth="9.109375" defaultRowHeight="10.199999999999999" x14ac:dyDescent="0.2"/>
  <cols>
    <col min="1" max="1" width="5.88671875" style="1" customWidth="1"/>
    <col min="2" max="6" width="9.109375" style="1"/>
    <col min="7" max="7" width="6.5546875" style="1" customWidth="1"/>
    <col min="8" max="9" width="6.88671875" style="1" customWidth="1"/>
    <col min="10" max="10" width="9.109375" style="1"/>
    <col min="11" max="11" width="7.88671875" style="1" customWidth="1"/>
    <col min="12" max="12" width="10.44140625" style="1" customWidth="1"/>
    <col min="13" max="13" width="12.88671875" style="1" bestFit="1" customWidth="1"/>
    <col min="14" max="14" width="9.109375" style="1"/>
    <col min="15" max="15" width="12.88671875" style="1" bestFit="1" customWidth="1"/>
    <col min="16" max="16384" width="9.109375" style="1"/>
  </cols>
  <sheetData>
    <row r="2" spans="1:16" ht="12" x14ac:dyDescent="0.2">
      <c r="A2" s="216" t="s">
        <v>70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8"/>
    </row>
    <row r="3" spans="1:16" ht="12" x14ac:dyDescent="0.3">
      <c r="A3" s="236" t="s">
        <v>67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104"/>
      <c r="N3" s="104"/>
      <c r="O3" s="159"/>
      <c r="P3" s="159"/>
    </row>
    <row r="4" spans="1:16" x14ac:dyDescent="0.2">
      <c r="B4" s="3"/>
      <c r="C4" s="46"/>
      <c r="D4" s="46"/>
      <c r="E4" s="46"/>
      <c r="F4" s="46"/>
      <c r="G4" s="46"/>
      <c r="H4" s="46"/>
      <c r="I4" s="46"/>
      <c r="J4" s="46"/>
      <c r="K4" s="46"/>
      <c r="L4" s="118"/>
      <c r="M4" s="104" t="s">
        <v>217</v>
      </c>
      <c r="N4" s="104"/>
      <c r="O4" s="159" t="s">
        <v>227</v>
      </c>
      <c r="P4" s="159"/>
    </row>
    <row r="5" spans="1:16" ht="15" customHeight="1" x14ac:dyDescent="0.3">
      <c r="A5" s="28"/>
      <c r="B5" s="5"/>
      <c r="C5" s="219" t="s">
        <v>3</v>
      </c>
      <c r="D5" s="219"/>
      <c r="E5" s="219"/>
      <c r="F5" s="219"/>
      <c r="G5" s="247"/>
      <c r="H5" s="247"/>
      <c r="I5" s="247"/>
      <c r="J5" s="219" t="s">
        <v>55</v>
      </c>
      <c r="K5" s="219"/>
      <c r="M5" s="104"/>
      <c r="N5" s="104" t="s">
        <v>223</v>
      </c>
      <c r="O5" s="159"/>
      <c r="P5" s="159" t="s">
        <v>225</v>
      </c>
    </row>
    <row r="6" spans="1:16" ht="24" x14ac:dyDescent="0.3">
      <c r="A6" s="8" t="s">
        <v>66</v>
      </c>
      <c r="B6" s="5" t="s">
        <v>4</v>
      </c>
      <c r="C6" s="7" t="s">
        <v>5</v>
      </c>
      <c r="D6" s="7" t="s">
        <v>6</v>
      </c>
      <c r="E6" s="42" t="s">
        <v>7</v>
      </c>
      <c r="F6" s="7" t="s">
        <v>8</v>
      </c>
      <c r="G6" s="8" t="s">
        <v>9</v>
      </c>
      <c r="H6" s="43" t="s">
        <v>10</v>
      </c>
      <c r="I6" s="38" t="s">
        <v>11</v>
      </c>
      <c r="J6" s="7" t="s">
        <v>13</v>
      </c>
      <c r="K6" s="42" t="s">
        <v>14</v>
      </c>
      <c r="L6" s="119" t="s">
        <v>56</v>
      </c>
      <c r="M6" s="104" t="s">
        <v>218</v>
      </c>
      <c r="N6" s="104" t="s">
        <v>230</v>
      </c>
      <c r="O6" s="159" t="s">
        <v>218</v>
      </c>
      <c r="P6" s="159" t="s">
        <v>230</v>
      </c>
    </row>
    <row r="7" spans="1:16" ht="12" x14ac:dyDescent="0.3">
      <c r="A7" s="8">
        <v>1</v>
      </c>
      <c r="B7" s="3" t="s">
        <v>15</v>
      </c>
      <c r="C7" s="11">
        <v>1301625</v>
      </c>
      <c r="D7" s="11">
        <v>470006</v>
      </c>
      <c r="E7" s="11">
        <v>652770</v>
      </c>
      <c r="F7" s="11">
        <v>163828</v>
      </c>
      <c r="G7" s="15"/>
      <c r="H7" s="16"/>
      <c r="I7" s="15"/>
      <c r="J7" s="18"/>
      <c r="K7" s="15"/>
      <c r="L7" s="113">
        <v>2588229</v>
      </c>
      <c r="M7" s="116">
        <v>2829782</v>
      </c>
      <c r="N7" s="117">
        <v>-8.5360992472211628</v>
      </c>
      <c r="O7" s="165">
        <v>2579664</v>
      </c>
      <c r="P7" s="166">
        <v>0.3320199839979221</v>
      </c>
    </row>
    <row r="8" spans="1:16" ht="12" x14ac:dyDescent="0.3">
      <c r="A8" s="8">
        <v>2</v>
      </c>
      <c r="B8" s="3" t="s">
        <v>17</v>
      </c>
      <c r="C8" s="11">
        <v>1181171</v>
      </c>
      <c r="D8" s="11">
        <v>481683</v>
      </c>
      <c r="E8" s="11">
        <v>900060</v>
      </c>
      <c r="F8" s="11">
        <v>51337</v>
      </c>
      <c r="G8" s="15"/>
      <c r="H8" s="19"/>
      <c r="I8" s="15"/>
      <c r="J8" s="44"/>
      <c r="K8" s="15"/>
      <c r="L8" s="113">
        <v>2614251</v>
      </c>
      <c r="M8" s="116">
        <v>2699130</v>
      </c>
      <c r="N8" s="117">
        <v>-3.1446799524291191</v>
      </c>
      <c r="O8" s="165">
        <v>2481859</v>
      </c>
      <c r="P8" s="166">
        <v>5.3343884563949784</v>
      </c>
    </row>
    <row r="9" spans="1:16" ht="12" x14ac:dyDescent="0.3">
      <c r="A9" s="8">
        <v>3</v>
      </c>
      <c r="B9" s="3" t="s">
        <v>18</v>
      </c>
      <c r="C9" s="11">
        <v>1044115</v>
      </c>
      <c r="D9" s="11">
        <v>532284</v>
      </c>
      <c r="E9" s="11">
        <v>893481</v>
      </c>
      <c r="F9" s="11">
        <v>108010</v>
      </c>
      <c r="G9" s="15"/>
      <c r="H9" s="16"/>
      <c r="I9" s="15"/>
      <c r="J9" s="44"/>
      <c r="K9" s="15"/>
      <c r="L9" s="113">
        <v>2577890</v>
      </c>
      <c r="M9" s="116">
        <v>2887310</v>
      </c>
      <c r="N9" s="117">
        <v>-10.716549314067414</v>
      </c>
      <c r="O9" s="165">
        <v>2604649</v>
      </c>
      <c r="P9" s="166">
        <v>-1.0273553173575367</v>
      </c>
    </row>
    <row r="10" spans="1:16" ht="12" x14ac:dyDescent="0.3">
      <c r="A10" s="8">
        <v>4</v>
      </c>
      <c r="B10" s="3" t="s">
        <v>19</v>
      </c>
      <c r="C10" s="11">
        <v>2076977</v>
      </c>
      <c r="D10" s="11">
        <v>722360</v>
      </c>
      <c r="E10" s="11">
        <v>946760</v>
      </c>
      <c r="F10" s="11">
        <v>172572</v>
      </c>
      <c r="G10" s="15"/>
      <c r="H10" s="16"/>
      <c r="I10" s="15"/>
      <c r="J10" s="11">
        <v>11222</v>
      </c>
      <c r="K10" s="15"/>
      <c r="L10" s="113">
        <v>3929891</v>
      </c>
      <c r="M10" s="116">
        <v>4259397</v>
      </c>
      <c r="N10" s="117">
        <v>-7.7359776512966549</v>
      </c>
      <c r="O10" s="165">
        <v>3913067</v>
      </c>
      <c r="P10" s="166">
        <v>0.42994408222500891</v>
      </c>
    </row>
    <row r="11" spans="1:16" ht="12" x14ac:dyDescent="0.3">
      <c r="A11" s="8">
        <v>5</v>
      </c>
      <c r="B11" s="3" t="s">
        <v>20</v>
      </c>
      <c r="C11" s="11">
        <v>1416181</v>
      </c>
      <c r="D11" s="11">
        <v>399018</v>
      </c>
      <c r="E11" s="11">
        <v>973801</v>
      </c>
      <c r="F11" s="11">
        <v>64195</v>
      </c>
      <c r="G11" s="15"/>
      <c r="H11" s="16"/>
      <c r="I11" s="15"/>
      <c r="J11" s="44"/>
      <c r="K11" s="15"/>
      <c r="L11" s="113">
        <v>2853195</v>
      </c>
      <c r="M11" s="116">
        <v>3079663</v>
      </c>
      <c r="N11" s="117">
        <v>-7.353661748054896</v>
      </c>
      <c r="O11" s="165">
        <v>2698679</v>
      </c>
      <c r="P11" s="166">
        <v>5.725616125519184</v>
      </c>
    </row>
    <row r="12" spans="1:16" ht="12" x14ac:dyDescent="0.2">
      <c r="A12" s="8">
        <v>6</v>
      </c>
      <c r="B12" s="10" t="s">
        <v>21</v>
      </c>
      <c r="C12" s="11">
        <v>441510</v>
      </c>
      <c r="D12" s="11">
        <v>363870</v>
      </c>
      <c r="E12" s="11">
        <v>219027</v>
      </c>
      <c r="F12" s="11">
        <v>19684</v>
      </c>
      <c r="G12" s="15"/>
      <c r="H12" s="16"/>
      <c r="I12" s="15"/>
      <c r="J12" s="44"/>
      <c r="K12" s="15"/>
      <c r="L12" s="113">
        <v>1044091</v>
      </c>
      <c r="M12" s="116">
        <v>1098220</v>
      </c>
      <c r="N12" s="117">
        <v>-4.9287938664384185</v>
      </c>
      <c r="O12" s="165">
        <v>1020697</v>
      </c>
      <c r="P12" s="166">
        <v>2.2919632368861631</v>
      </c>
    </row>
    <row r="13" spans="1:16" ht="12" x14ac:dyDescent="0.3">
      <c r="A13" s="8">
        <v>7</v>
      </c>
      <c r="B13" s="3" t="s">
        <v>22</v>
      </c>
      <c r="C13" s="11">
        <v>1075829</v>
      </c>
      <c r="D13" s="11">
        <v>1342056</v>
      </c>
      <c r="E13" s="11">
        <v>868086</v>
      </c>
      <c r="F13" s="11">
        <v>138585</v>
      </c>
      <c r="G13" s="15"/>
      <c r="H13" s="16"/>
      <c r="I13" s="15"/>
      <c r="J13" s="18"/>
      <c r="K13" s="15"/>
      <c r="L13" s="113">
        <v>3424556</v>
      </c>
      <c r="M13" s="116">
        <v>3721765</v>
      </c>
      <c r="N13" s="117">
        <v>-7.9857003330409126</v>
      </c>
      <c r="O13" s="165">
        <v>3438703</v>
      </c>
      <c r="P13" s="166">
        <v>-0.41140511407934399</v>
      </c>
    </row>
    <row r="14" spans="1:16" ht="12" x14ac:dyDescent="0.3">
      <c r="A14" s="8">
        <v>8</v>
      </c>
      <c r="B14" s="3" t="s">
        <v>23</v>
      </c>
      <c r="C14" s="11">
        <v>970309</v>
      </c>
      <c r="D14" s="11">
        <v>414121</v>
      </c>
      <c r="E14" s="11">
        <v>1281605</v>
      </c>
      <c r="F14" s="11">
        <v>42049</v>
      </c>
      <c r="G14" s="15"/>
      <c r="H14" s="19"/>
      <c r="I14" s="15"/>
      <c r="J14" s="44"/>
      <c r="K14" s="15"/>
      <c r="L14" s="113">
        <v>2708084</v>
      </c>
      <c r="M14" s="116">
        <v>2949559</v>
      </c>
      <c r="N14" s="117">
        <v>-8.1868170801126521</v>
      </c>
      <c r="O14" s="165">
        <v>2653032</v>
      </c>
      <c r="P14" s="166">
        <v>2.0750597806585169</v>
      </c>
    </row>
    <row r="15" spans="1:16" ht="12" x14ac:dyDescent="0.3">
      <c r="A15" s="8">
        <v>9</v>
      </c>
      <c r="B15" s="3" t="s">
        <v>24</v>
      </c>
      <c r="C15" s="11">
        <v>832225</v>
      </c>
      <c r="D15" s="11">
        <v>502456</v>
      </c>
      <c r="E15" s="11">
        <v>529833</v>
      </c>
      <c r="F15" s="11">
        <v>104645</v>
      </c>
      <c r="G15" s="15"/>
      <c r="H15" s="19"/>
      <c r="I15" s="15"/>
      <c r="J15" s="44"/>
      <c r="K15" s="15"/>
      <c r="L15" s="113">
        <v>1969159</v>
      </c>
      <c r="M15" s="116">
        <v>2098989</v>
      </c>
      <c r="N15" s="117">
        <v>-6.1853587608129423</v>
      </c>
      <c r="O15" s="165">
        <v>1908485</v>
      </c>
      <c r="P15" s="166">
        <v>3.1791709130540635</v>
      </c>
    </row>
    <row r="16" spans="1:16" ht="12" x14ac:dyDescent="0.3">
      <c r="A16" s="8">
        <v>10</v>
      </c>
      <c r="B16" s="3" t="s">
        <v>25</v>
      </c>
      <c r="C16" s="11">
        <v>2072929</v>
      </c>
      <c r="D16" s="11">
        <v>1581641</v>
      </c>
      <c r="E16" s="11">
        <v>1265023</v>
      </c>
      <c r="F16" s="11">
        <v>74024</v>
      </c>
      <c r="G16" s="18"/>
      <c r="H16" s="16"/>
      <c r="I16" s="15"/>
      <c r="J16" s="11">
        <v>10571</v>
      </c>
      <c r="K16" s="15"/>
      <c r="L16" s="113">
        <v>5004188</v>
      </c>
      <c r="M16" s="116">
        <v>5283453</v>
      </c>
      <c r="N16" s="117">
        <v>-5.2856531514522747</v>
      </c>
      <c r="O16" s="165">
        <v>4921231</v>
      </c>
      <c r="P16" s="166">
        <v>1.6856961195278242</v>
      </c>
    </row>
    <row r="17" spans="1:16" ht="12" x14ac:dyDescent="0.3">
      <c r="A17" s="8">
        <v>11</v>
      </c>
      <c r="B17" s="3" t="s">
        <v>26</v>
      </c>
      <c r="C17" s="11">
        <v>528077</v>
      </c>
      <c r="D17" s="11">
        <v>242110</v>
      </c>
      <c r="E17" s="11">
        <v>365147</v>
      </c>
      <c r="F17" s="11">
        <v>30473</v>
      </c>
      <c r="G17" s="15"/>
      <c r="H17" s="16"/>
      <c r="I17" s="15"/>
      <c r="J17" s="44"/>
      <c r="K17" s="15"/>
      <c r="L17" s="113">
        <v>1165807</v>
      </c>
      <c r="M17" s="116">
        <v>1286048</v>
      </c>
      <c r="N17" s="117">
        <v>-9.3496510239120205</v>
      </c>
      <c r="O17" s="165">
        <v>1184054</v>
      </c>
      <c r="P17" s="166">
        <v>-1.5410614718585514</v>
      </c>
    </row>
    <row r="18" spans="1:16" ht="12" x14ac:dyDescent="0.3">
      <c r="A18" s="8">
        <v>12</v>
      </c>
      <c r="B18" s="3" t="s">
        <v>27</v>
      </c>
      <c r="C18" s="11">
        <v>1651824</v>
      </c>
      <c r="D18" s="11">
        <v>2349756</v>
      </c>
      <c r="E18" s="11">
        <v>909773</v>
      </c>
      <c r="F18" s="11">
        <v>114639</v>
      </c>
      <c r="G18" s="15"/>
      <c r="H18" s="16"/>
      <c r="I18" s="15"/>
      <c r="J18" s="11">
        <v>17770</v>
      </c>
      <c r="K18" s="15"/>
      <c r="L18" s="113">
        <v>5043762</v>
      </c>
      <c r="M18" s="116">
        <v>5174590</v>
      </c>
      <c r="N18" s="117">
        <v>-2.5282776026699705</v>
      </c>
      <c r="O18" s="165">
        <v>5031595</v>
      </c>
      <c r="P18" s="166">
        <v>0.24181199003496801</v>
      </c>
    </row>
    <row r="19" spans="1:16" ht="12" x14ac:dyDescent="0.3">
      <c r="A19" s="8">
        <v>13</v>
      </c>
      <c r="B19" s="3" t="s">
        <v>28</v>
      </c>
      <c r="C19" s="11">
        <v>852544</v>
      </c>
      <c r="D19" s="11">
        <v>299190</v>
      </c>
      <c r="E19" s="11">
        <v>248816</v>
      </c>
      <c r="F19" s="11">
        <v>8575</v>
      </c>
      <c r="G19" s="15"/>
      <c r="H19" s="16"/>
      <c r="I19" s="15"/>
      <c r="J19" s="18"/>
      <c r="K19" s="15"/>
      <c r="L19" s="113">
        <v>1409125</v>
      </c>
      <c r="M19" s="116">
        <v>1480281</v>
      </c>
      <c r="N19" s="117">
        <v>-4.8069251716397083</v>
      </c>
      <c r="O19" s="165">
        <v>1351707</v>
      </c>
      <c r="P19" s="166">
        <v>4.2478140602956183</v>
      </c>
    </row>
    <row r="20" spans="1:16" ht="12" x14ac:dyDescent="0.3">
      <c r="A20" s="8">
        <v>14</v>
      </c>
      <c r="B20" s="3" t="s">
        <v>29</v>
      </c>
      <c r="C20" s="11">
        <v>1357374</v>
      </c>
      <c r="D20" s="11">
        <v>807412</v>
      </c>
      <c r="E20" s="11">
        <v>627180</v>
      </c>
      <c r="F20" s="11">
        <v>111439</v>
      </c>
      <c r="G20" s="15"/>
      <c r="H20" s="16"/>
      <c r="I20" s="15"/>
      <c r="J20" s="44"/>
      <c r="K20" s="15"/>
      <c r="L20" s="113">
        <v>2903405</v>
      </c>
      <c r="M20" s="116">
        <v>3043685</v>
      </c>
      <c r="N20" s="117">
        <v>-4.6088869248953168</v>
      </c>
      <c r="O20" s="165">
        <v>2894064</v>
      </c>
      <c r="P20" s="166">
        <v>0.32276411302583075</v>
      </c>
    </row>
    <row r="21" spans="1:16" ht="12" x14ac:dyDescent="0.3">
      <c r="A21" s="8">
        <v>15</v>
      </c>
      <c r="B21" s="3" t="s">
        <v>30</v>
      </c>
      <c r="C21" s="11">
        <v>2355868</v>
      </c>
      <c r="D21" s="11">
        <v>2672873</v>
      </c>
      <c r="E21" s="11">
        <v>1410482</v>
      </c>
      <c r="F21" s="11">
        <v>408174</v>
      </c>
      <c r="G21" s="11">
        <v>1166</v>
      </c>
      <c r="H21" s="11">
        <v>123</v>
      </c>
      <c r="I21" s="11">
        <v>54</v>
      </c>
      <c r="J21" s="11">
        <v>55122</v>
      </c>
      <c r="K21" s="11">
        <v>11524</v>
      </c>
      <c r="L21" s="113">
        <v>6915386</v>
      </c>
      <c r="M21" s="116">
        <v>6883037</v>
      </c>
      <c r="N21" s="117">
        <v>0.46998149218142604</v>
      </c>
      <c r="O21" s="165">
        <v>6680106</v>
      </c>
      <c r="P21" s="166">
        <v>3.5220997990151659</v>
      </c>
    </row>
    <row r="22" spans="1:16" ht="12" x14ac:dyDescent="0.3">
      <c r="A22" s="8">
        <v>16</v>
      </c>
      <c r="B22" s="3" t="s">
        <v>31</v>
      </c>
      <c r="C22" s="11">
        <v>898607</v>
      </c>
      <c r="D22" s="11">
        <v>314673</v>
      </c>
      <c r="E22" s="11">
        <v>554548</v>
      </c>
      <c r="F22" s="11">
        <v>30188</v>
      </c>
      <c r="G22" s="15"/>
      <c r="H22" s="16"/>
      <c r="I22" s="15"/>
      <c r="J22" s="44"/>
      <c r="K22" s="15"/>
      <c r="L22" s="113">
        <v>1798016</v>
      </c>
      <c r="M22" s="116">
        <v>2007931</v>
      </c>
      <c r="N22" s="117">
        <v>-10.454293499129207</v>
      </c>
      <c r="O22" s="165">
        <v>1698847</v>
      </c>
      <c r="P22" s="166">
        <v>5.8374297391112995</v>
      </c>
    </row>
    <row r="23" spans="1:16" ht="12" x14ac:dyDescent="0.2">
      <c r="A23" s="8">
        <v>17</v>
      </c>
      <c r="B23" s="10" t="s">
        <v>32</v>
      </c>
      <c r="C23" s="11">
        <v>1670312</v>
      </c>
      <c r="D23" s="11">
        <v>667861</v>
      </c>
      <c r="E23" s="11">
        <v>624098</v>
      </c>
      <c r="F23" s="11">
        <v>118440</v>
      </c>
      <c r="G23" s="15"/>
      <c r="H23" s="16"/>
      <c r="I23" s="15"/>
      <c r="J23" s="44"/>
      <c r="K23" s="15"/>
      <c r="L23" s="113">
        <v>3080711</v>
      </c>
      <c r="M23" s="116">
        <v>3265592</v>
      </c>
      <c r="N23" s="117">
        <v>-5.6614849619915812</v>
      </c>
      <c r="O23" s="165">
        <v>3095099</v>
      </c>
      <c r="P23" s="166">
        <v>-0.46486396719458423</v>
      </c>
    </row>
    <row r="24" spans="1:16" ht="12" x14ac:dyDescent="0.3">
      <c r="A24" s="8">
        <v>18</v>
      </c>
      <c r="B24" s="3" t="s">
        <v>34</v>
      </c>
      <c r="C24" s="11">
        <v>985467</v>
      </c>
      <c r="D24" s="11">
        <v>178669</v>
      </c>
      <c r="E24" s="11">
        <v>643315</v>
      </c>
      <c r="F24" s="11">
        <v>48500</v>
      </c>
      <c r="G24" s="15"/>
      <c r="H24" s="16"/>
      <c r="I24" s="15"/>
      <c r="J24" s="44"/>
      <c r="K24" s="15"/>
      <c r="L24" s="113">
        <v>1855951</v>
      </c>
      <c r="M24" s="116">
        <v>1921171</v>
      </c>
      <c r="N24" s="117">
        <v>-3.3948045228665236</v>
      </c>
      <c r="O24" s="165">
        <v>1764872</v>
      </c>
      <c r="P24" s="166">
        <v>5.1606575434365753</v>
      </c>
    </row>
    <row r="25" spans="1:16" ht="12" x14ac:dyDescent="0.3">
      <c r="A25" s="8">
        <v>19</v>
      </c>
      <c r="B25" s="3" t="s">
        <v>35</v>
      </c>
      <c r="C25" s="11">
        <v>2480543</v>
      </c>
      <c r="D25" s="11">
        <v>1624209</v>
      </c>
      <c r="E25" s="11">
        <v>2109533</v>
      </c>
      <c r="F25" s="11">
        <v>310568</v>
      </c>
      <c r="G25" s="15"/>
      <c r="H25" s="16"/>
      <c r="I25" s="15"/>
      <c r="J25" s="11">
        <v>54718</v>
      </c>
      <c r="K25" s="15"/>
      <c r="L25" s="113">
        <v>6579571</v>
      </c>
      <c r="M25" s="116">
        <v>6761284</v>
      </c>
      <c r="N25" s="117">
        <v>-2.6875516543899081</v>
      </c>
      <c r="O25" s="165">
        <v>6508472</v>
      </c>
      <c r="P25" s="166">
        <v>1.0924069428277505</v>
      </c>
    </row>
    <row r="26" spans="1:16" ht="12" x14ac:dyDescent="0.3">
      <c r="A26" s="8">
        <v>20</v>
      </c>
      <c r="B26" s="3" t="s">
        <v>36</v>
      </c>
      <c r="C26" s="11">
        <v>4279382</v>
      </c>
      <c r="D26" s="11">
        <v>1157678</v>
      </c>
      <c r="E26" s="11">
        <v>2701765</v>
      </c>
      <c r="F26" s="11">
        <v>299593</v>
      </c>
      <c r="G26" s="15"/>
      <c r="H26" s="16"/>
      <c r="I26" s="15"/>
      <c r="J26" s="44"/>
      <c r="K26" s="15"/>
      <c r="L26" s="113">
        <v>8438418</v>
      </c>
      <c r="M26" s="116">
        <v>9586316</v>
      </c>
      <c r="N26" s="117">
        <v>-11.974339256081269</v>
      </c>
      <c r="O26" s="165">
        <v>8152454</v>
      </c>
      <c r="P26" s="166">
        <v>3.5077045512921678</v>
      </c>
    </row>
    <row r="27" spans="1:16" ht="12" x14ac:dyDescent="0.3">
      <c r="A27" s="8">
        <v>21</v>
      </c>
      <c r="B27" s="3" t="s">
        <v>37</v>
      </c>
      <c r="C27" s="11">
        <v>1260283</v>
      </c>
      <c r="D27" s="11">
        <v>897942</v>
      </c>
      <c r="E27" s="11">
        <v>831813</v>
      </c>
      <c r="F27" s="11">
        <v>54300</v>
      </c>
      <c r="G27" s="15"/>
      <c r="H27" s="16"/>
      <c r="I27" s="15"/>
      <c r="J27" s="44"/>
      <c r="K27" s="15"/>
      <c r="L27" s="113">
        <v>3044338</v>
      </c>
      <c r="M27" s="116">
        <v>4254703</v>
      </c>
      <c r="N27" s="117">
        <v>-28.447696584226911</v>
      </c>
      <c r="O27" s="165">
        <v>3526572</v>
      </c>
      <c r="P27" s="166">
        <v>-13.674299007648216</v>
      </c>
    </row>
    <row r="28" spans="1:16" ht="12" x14ac:dyDescent="0.2">
      <c r="A28" s="8">
        <v>22</v>
      </c>
      <c r="B28" s="10" t="s">
        <v>38</v>
      </c>
      <c r="C28" s="11">
        <v>994501</v>
      </c>
      <c r="D28" s="11">
        <v>455517</v>
      </c>
      <c r="E28" s="11">
        <v>506103</v>
      </c>
      <c r="F28" s="11">
        <v>42388</v>
      </c>
      <c r="G28" s="15"/>
      <c r="H28" s="16"/>
      <c r="I28" s="15"/>
      <c r="J28" s="44"/>
      <c r="K28" s="15"/>
      <c r="L28" s="113">
        <v>1998509</v>
      </c>
      <c r="M28" s="116">
        <v>2147312</v>
      </c>
      <c r="N28" s="117">
        <v>-6.9297335459402305</v>
      </c>
      <c r="O28" s="165">
        <v>1946758</v>
      </c>
      <c r="P28" s="166">
        <v>2.6583170584119964</v>
      </c>
    </row>
    <row r="29" spans="1:16" ht="12" x14ac:dyDescent="0.2">
      <c r="A29" s="8">
        <v>23</v>
      </c>
      <c r="B29" s="10" t="s">
        <v>39</v>
      </c>
      <c r="C29" s="11">
        <v>908050</v>
      </c>
      <c r="D29" s="11">
        <v>1508707</v>
      </c>
      <c r="E29" s="11">
        <v>401425</v>
      </c>
      <c r="F29" s="11">
        <v>65361</v>
      </c>
      <c r="G29" s="15"/>
      <c r="H29" s="16"/>
      <c r="I29" s="15"/>
      <c r="J29" s="44"/>
      <c r="K29" s="15"/>
      <c r="L29" s="113">
        <v>2883543</v>
      </c>
      <c r="M29" s="116">
        <v>2959793</v>
      </c>
      <c r="N29" s="117">
        <v>-2.5761936730034796</v>
      </c>
      <c r="O29" s="165">
        <v>2819204</v>
      </c>
      <c r="P29" s="166">
        <v>2.2821690094083191</v>
      </c>
    </row>
    <row r="30" spans="1:16" ht="12" x14ac:dyDescent="0.2">
      <c r="A30" s="8">
        <v>24</v>
      </c>
      <c r="B30" s="10" t="s">
        <v>40</v>
      </c>
      <c r="C30" s="11">
        <v>1360617</v>
      </c>
      <c r="D30" s="11">
        <v>996400</v>
      </c>
      <c r="E30" s="11">
        <v>806433</v>
      </c>
      <c r="F30" s="11">
        <v>91079</v>
      </c>
      <c r="G30" s="15"/>
      <c r="H30" s="16"/>
      <c r="I30" s="15"/>
      <c r="J30" s="44"/>
      <c r="K30" s="15"/>
      <c r="L30" s="113">
        <v>3254529</v>
      </c>
      <c r="M30" s="116">
        <v>3420681</v>
      </c>
      <c r="N30" s="117">
        <v>-4.8572784191218021</v>
      </c>
      <c r="O30" s="165">
        <v>3241402</v>
      </c>
      <c r="P30" s="166">
        <v>0.40497908004004657</v>
      </c>
    </row>
    <row r="31" spans="1:16" ht="12" x14ac:dyDescent="0.3">
      <c r="A31" s="8">
        <v>25</v>
      </c>
      <c r="B31" s="3" t="s">
        <v>41</v>
      </c>
      <c r="C31" s="11">
        <v>6265770</v>
      </c>
      <c r="D31" s="11">
        <v>4854421</v>
      </c>
      <c r="E31" s="11">
        <v>4986545</v>
      </c>
      <c r="F31" s="11">
        <v>1485622</v>
      </c>
      <c r="G31" s="11">
        <v>7722</v>
      </c>
      <c r="H31" s="11">
        <v>64</v>
      </c>
      <c r="I31" s="11">
        <v>2480</v>
      </c>
      <c r="J31" s="11">
        <v>92636</v>
      </c>
      <c r="K31" s="11">
        <v>10631</v>
      </c>
      <c r="L31" s="113">
        <v>17705891</v>
      </c>
      <c r="M31" s="116">
        <v>18939488</v>
      </c>
      <c r="N31" s="117">
        <v>-6.5133598120498348</v>
      </c>
      <c r="O31" s="165">
        <v>17495998</v>
      </c>
      <c r="P31" s="166">
        <v>1.1996629171996842</v>
      </c>
    </row>
    <row r="32" spans="1:16" ht="12" x14ac:dyDescent="0.3">
      <c r="A32" s="8">
        <v>26</v>
      </c>
      <c r="B32" s="3" t="s">
        <v>42</v>
      </c>
      <c r="C32" s="11">
        <v>1081949</v>
      </c>
      <c r="D32" s="11">
        <v>808161</v>
      </c>
      <c r="E32" s="11">
        <v>770087</v>
      </c>
      <c r="F32" s="11">
        <v>150114</v>
      </c>
      <c r="G32" s="15"/>
      <c r="H32" s="19"/>
      <c r="I32" s="15"/>
      <c r="J32" s="44" t="s">
        <v>16</v>
      </c>
      <c r="K32" s="11">
        <v>188</v>
      </c>
      <c r="L32" s="113">
        <v>2810499</v>
      </c>
      <c r="M32" s="116">
        <v>3090711</v>
      </c>
      <c r="N32" s="117">
        <v>-9.0662633937627959</v>
      </c>
      <c r="O32" s="165">
        <v>2746150</v>
      </c>
      <c r="P32" s="166">
        <v>2.3432441782131441</v>
      </c>
    </row>
    <row r="33" spans="1:16" ht="12" x14ac:dyDescent="0.3">
      <c r="A33" s="8">
        <v>27</v>
      </c>
      <c r="B33" s="3" t="s">
        <v>43</v>
      </c>
      <c r="C33" s="11">
        <v>1603031</v>
      </c>
      <c r="D33" s="11">
        <v>1534442</v>
      </c>
      <c r="E33" s="11">
        <v>1190515</v>
      </c>
      <c r="F33" s="11">
        <v>168770</v>
      </c>
      <c r="G33" s="37"/>
      <c r="H33" s="19"/>
      <c r="I33" s="34"/>
      <c r="J33" s="45" t="s">
        <v>16</v>
      </c>
      <c r="K33" s="11">
        <v>60</v>
      </c>
      <c r="L33" s="113">
        <v>4496818</v>
      </c>
      <c r="M33" s="116">
        <v>4880279</v>
      </c>
      <c r="N33" s="117">
        <v>-7.857358155138261</v>
      </c>
      <c r="O33" s="165">
        <v>4277907</v>
      </c>
      <c r="P33" s="166">
        <v>5.1172454193136874</v>
      </c>
    </row>
    <row r="34" spans="1:16" ht="12" x14ac:dyDescent="0.3">
      <c r="A34" s="8">
        <v>28</v>
      </c>
      <c r="B34" s="3" t="s">
        <v>44</v>
      </c>
      <c r="C34" s="11">
        <v>3305958</v>
      </c>
      <c r="D34" s="11">
        <v>2500077</v>
      </c>
      <c r="E34" s="11">
        <v>2278752</v>
      </c>
      <c r="F34" s="11">
        <v>428805</v>
      </c>
      <c r="G34" s="15"/>
      <c r="H34" s="16"/>
      <c r="I34" s="15"/>
      <c r="J34" s="44" t="s">
        <v>16</v>
      </c>
      <c r="K34" s="11">
        <v>339</v>
      </c>
      <c r="L34" s="113">
        <v>8513931</v>
      </c>
      <c r="M34" s="116">
        <v>9088658</v>
      </c>
      <c r="N34" s="117">
        <v>-6.3235628406305917</v>
      </c>
      <c r="O34" s="165">
        <v>8473208</v>
      </c>
      <c r="P34" s="166">
        <v>0.48060899720625549</v>
      </c>
    </row>
    <row r="35" spans="1:16" ht="12" x14ac:dyDescent="0.3">
      <c r="A35" s="8">
        <v>29</v>
      </c>
      <c r="B35" s="3" t="s">
        <v>45</v>
      </c>
      <c r="C35" s="11">
        <v>1434524</v>
      </c>
      <c r="D35" s="11">
        <v>1257325</v>
      </c>
      <c r="E35" s="11">
        <v>512650</v>
      </c>
      <c r="F35" s="11">
        <v>25413</v>
      </c>
      <c r="G35" s="15"/>
      <c r="H35" s="16"/>
      <c r="I35" s="34"/>
      <c r="J35" s="44"/>
      <c r="K35" s="15"/>
      <c r="L35" s="113">
        <v>3229912</v>
      </c>
      <c r="M35" s="116">
        <v>3526791</v>
      </c>
      <c r="N35" s="117">
        <v>-8.4178223206308527</v>
      </c>
      <c r="O35" s="165">
        <v>3205415</v>
      </c>
      <c r="P35" s="166">
        <v>0.76423801598233254</v>
      </c>
    </row>
    <row r="36" spans="1:16" ht="12" x14ac:dyDescent="0.3">
      <c r="A36" s="8">
        <v>30</v>
      </c>
      <c r="B36" s="3" t="s">
        <v>46</v>
      </c>
      <c r="C36" s="11">
        <v>1579897</v>
      </c>
      <c r="D36" s="11">
        <v>1121040</v>
      </c>
      <c r="E36" s="11">
        <v>636156</v>
      </c>
      <c r="F36" s="11">
        <v>41143</v>
      </c>
      <c r="G36" s="15"/>
      <c r="H36" s="16"/>
      <c r="I36" s="15"/>
      <c r="J36" s="18"/>
      <c r="K36" s="15"/>
      <c r="L36" s="113">
        <v>3378236</v>
      </c>
      <c r="M36" s="116">
        <v>3634057</v>
      </c>
      <c r="N36" s="117">
        <v>-7.0395428580234176</v>
      </c>
      <c r="O36" s="165">
        <v>3383274</v>
      </c>
      <c r="P36" s="166">
        <v>-0.14890901535021817</v>
      </c>
    </row>
    <row r="37" spans="1:16" ht="12" x14ac:dyDescent="0.3">
      <c r="A37" s="8">
        <v>31</v>
      </c>
      <c r="B37" s="3" t="s">
        <v>47</v>
      </c>
      <c r="C37" s="11">
        <v>2291604</v>
      </c>
      <c r="D37" s="11">
        <v>3200872</v>
      </c>
      <c r="E37" s="11">
        <v>1734604</v>
      </c>
      <c r="F37" s="11">
        <v>206290</v>
      </c>
      <c r="G37" s="11">
        <v>3</v>
      </c>
      <c r="H37" s="19"/>
      <c r="I37" s="37"/>
      <c r="J37" s="11">
        <v>45262</v>
      </c>
      <c r="K37" s="34"/>
      <c r="L37" s="113">
        <v>7478635</v>
      </c>
      <c r="M37" s="116">
        <v>8045870</v>
      </c>
      <c r="N37" s="117">
        <v>-7.0500144794782944</v>
      </c>
      <c r="O37" s="165">
        <v>7455696</v>
      </c>
      <c r="P37" s="166">
        <v>0.30767080632043697</v>
      </c>
    </row>
    <row r="38" spans="1:16" ht="12" x14ac:dyDescent="0.3">
      <c r="A38" s="8">
        <v>32</v>
      </c>
      <c r="B38" s="3" t="s">
        <v>48</v>
      </c>
      <c r="C38" s="11">
        <v>1315081</v>
      </c>
      <c r="D38" s="11">
        <v>747407</v>
      </c>
      <c r="E38" s="11">
        <v>653511</v>
      </c>
      <c r="F38" s="11">
        <v>91870</v>
      </c>
      <c r="G38" s="18"/>
      <c r="H38" s="16"/>
      <c r="I38" s="15"/>
      <c r="J38" s="44"/>
      <c r="K38" s="15"/>
      <c r="L38" s="113">
        <v>2807869</v>
      </c>
      <c r="M38" s="116">
        <v>3063981</v>
      </c>
      <c r="N38" s="117">
        <v>-8.3587985695733771</v>
      </c>
      <c r="O38" s="165">
        <v>2772997</v>
      </c>
      <c r="P38" s="166">
        <v>1.2575563550916158</v>
      </c>
    </row>
    <row r="39" spans="1:16" ht="12" x14ac:dyDescent="0.3">
      <c r="A39" s="8">
        <v>33</v>
      </c>
      <c r="B39" s="3" t="s">
        <v>68</v>
      </c>
      <c r="C39" s="11">
        <v>2288754</v>
      </c>
      <c r="D39" s="11">
        <v>1376756</v>
      </c>
      <c r="E39" s="11">
        <v>1163568</v>
      </c>
      <c r="F39" s="11">
        <v>329662</v>
      </c>
      <c r="G39" s="11">
        <v>310</v>
      </c>
      <c r="H39" s="11">
        <v>86</v>
      </c>
      <c r="I39" s="11">
        <v>56</v>
      </c>
      <c r="J39" s="11">
        <v>27373</v>
      </c>
      <c r="K39" s="11">
        <v>5057</v>
      </c>
      <c r="L39" s="113">
        <v>5191622</v>
      </c>
      <c r="M39" s="116">
        <v>5670304</v>
      </c>
      <c r="N39" s="117">
        <v>-8.4419106982623902</v>
      </c>
      <c r="O39" s="165">
        <v>5137870</v>
      </c>
      <c r="P39" s="166">
        <v>1.0461922936936929</v>
      </c>
    </row>
    <row r="40" spans="1:16" ht="12" x14ac:dyDescent="0.3">
      <c r="A40" s="8">
        <v>34</v>
      </c>
      <c r="B40" s="3" t="s">
        <v>50</v>
      </c>
      <c r="C40" s="11">
        <v>1214857</v>
      </c>
      <c r="D40" s="11">
        <v>445819</v>
      </c>
      <c r="E40" s="11">
        <v>467587</v>
      </c>
      <c r="F40" s="11">
        <v>83554</v>
      </c>
      <c r="G40" s="15"/>
      <c r="H40" s="16"/>
      <c r="I40" s="15"/>
      <c r="J40" s="44"/>
      <c r="K40" s="15"/>
      <c r="L40" s="113">
        <v>2211817</v>
      </c>
      <c r="M40" s="116">
        <v>2888076</v>
      </c>
      <c r="N40" s="117">
        <v>-23.415554161317086</v>
      </c>
      <c r="O40" s="165">
        <v>2193862</v>
      </c>
      <c r="P40" s="166">
        <v>0.81841975475211992</v>
      </c>
    </row>
    <row r="41" spans="1:16" ht="12" x14ac:dyDescent="0.3">
      <c r="A41" s="8">
        <v>35</v>
      </c>
      <c r="B41" s="3" t="s">
        <v>51</v>
      </c>
      <c r="C41" s="11">
        <v>929742</v>
      </c>
      <c r="D41" s="11">
        <v>250324</v>
      </c>
      <c r="E41" s="11">
        <v>720768</v>
      </c>
      <c r="F41" s="11">
        <v>42605</v>
      </c>
      <c r="G41" s="15"/>
      <c r="H41" s="19"/>
      <c r="I41" s="15"/>
      <c r="J41" s="44"/>
      <c r="K41" s="15"/>
      <c r="L41" s="113">
        <v>1943439</v>
      </c>
      <c r="M41" s="116">
        <v>2019835</v>
      </c>
      <c r="N41" s="117">
        <v>-3.7822891473808462</v>
      </c>
      <c r="O41" s="165">
        <v>1810162</v>
      </c>
      <c r="P41" s="166">
        <v>7.362711182756021</v>
      </c>
    </row>
    <row r="42" spans="1:16" ht="12" x14ac:dyDescent="0.3">
      <c r="A42" s="8">
        <v>36</v>
      </c>
      <c r="B42" s="3" t="s">
        <v>52</v>
      </c>
      <c r="C42" s="11">
        <v>877902</v>
      </c>
      <c r="D42" s="11">
        <v>187994</v>
      </c>
      <c r="E42" s="11">
        <v>787195</v>
      </c>
      <c r="F42" s="11">
        <v>10413</v>
      </c>
      <c r="G42" s="15"/>
      <c r="H42" s="16"/>
      <c r="I42" s="15"/>
      <c r="J42" s="44"/>
      <c r="K42" s="34"/>
      <c r="L42" s="113">
        <v>1863504</v>
      </c>
      <c r="M42" s="116">
        <v>2209854</v>
      </c>
      <c r="N42" s="117">
        <v>-15.672981110969319</v>
      </c>
      <c r="O42" s="165">
        <v>1770416</v>
      </c>
      <c r="P42" s="166">
        <v>5.2579732672998869</v>
      </c>
    </row>
    <row r="43" spans="1:16" ht="12" x14ac:dyDescent="0.3">
      <c r="A43" s="8">
        <v>37</v>
      </c>
      <c r="B43" s="3" t="s">
        <v>53</v>
      </c>
      <c r="C43" s="11">
        <v>627039</v>
      </c>
      <c r="D43" s="11">
        <v>258139</v>
      </c>
      <c r="E43" s="11">
        <v>353809</v>
      </c>
      <c r="F43" s="11">
        <v>15795</v>
      </c>
      <c r="G43" s="15"/>
      <c r="H43" s="16"/>
      <c r="I43" s="15"/>
      <c r="J43" s="44"/>
      <c r="K43" s="15"/>
      <c r="L43" s="113">
        <v>1254782</v>
      </c>
      <c r="M43" s="116">
        <v>2143599</v>
      </c>
      <c r="N43" s="117">
        <v>-41.463771908831824</v>
      </c>
      <c r="O43" s="165">
        <v>1437232</v>
      </c>
      <c r="P43" s="166">
        <v>-12.694540616963723</v>
      </c>
    </row>
    <row r="44" spans="1:16" ht="12" x14ac:dyDescent="0.3">
      <c r="A44" s="28"/>
      <c r="B44" s="2" t="s">
        <v>54</v>
      </c>
      <c r="C44" s="20">
        <v>58812428</v>
      </c>
      <c r="D44" s="20">
        <v>39525269</v>
      </c>
      <c r="E44" s="11">
        <v>37526624</v>
      </c>
      <c r="F44" s="11">
        <v>5752702</v>
      </c>
      <c r="G44" s="11">
        <v>9201</v>
      </c>
      <c r="H44" s="11">
        <v>273</v>
      </c>
      <c r="I44" s="11">
        <v>2590</v>
      </c>
      <c r="J44" s="11">
        <v>314674</v>
      </c>
      <c r="K44" s="11">
        <v>27799</v>
      </c>
      <c r="L44" s="113">
        <v>141971560</v>
      </c>
      <c r="M44" s="116">
        <v>154301195</v>
      </c>
      <c r="N44" s="117">
        <v>-7.9906283292232487</v>
      </c>
      <c r="O44" s="165">
        <v>140275459</v>
      </c>
      <c r="P44" s="166">
        <v>1.20912168963212</v>
      </c>
    </row>
    <row r="45" spans="1:16" x14ac:dyDescent="0.2">
      <c r="A45" s="31"/>
    </row>
    <row r="50" ht="15" customHeight="1" x14ac:dyDescent="0.2"/>
  </sheetData>
  <mergeCells count="5">
    <mergeCell ref="J5:K5"/>
    <mergeCell ref="A3:L3"/>
    <mergeCell ref="C5:F5"/>
    <mergeCell ref="G5:I5"/>
    <mergeCell ref="A2:P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82A3D-82B6-4FCC-98F5-457C9FC7EBD7}">
  <sheetPr codeName="Sheet9"/>
  <dimension ref="B1:C16"/>
  <sheetViews>
    <sheetView workbookViewId="0">
      <selection activeCell="B1" sqref="B1:C16"/>
    </sheetView>
  </sheetViews>
  <sheetFormatPr defaultColWidth="9.109375" defaultRowHeight="13.8" x14ac:dyDescent="0.3"/>
  <cols>
    <col min="1" max="1" width="9.109375" style="87"/>
    <col min="2" max="2" width="15.33203125" style="87" customWidth="1"/>
    <col min="3" max="16384" width="9.109375" style="87"/>
  </cols>
  <sheetData>
    <row r="1" spans="2:3" x14ac:dyDescent="0.3">
      <c r="B1" s="96" t="s">
        <v>212</v>
      </c>
      <c r="C1" s="86"/>
    </row>
    <row r="2" spans="2:3" x14ac:dyDescent="0.3">
      <c r="B2" s="88" t="s">
        <v>175</v>
      </c>
      <c r="C2" s="88" t="s">
        <v>176</v>
      </c>
    </row>
    <row r="3" spans="2:3" x14ac:dyDescent="0.3">
      <c r="B3" s="89" t="s">
        <v>195</v>
      </c>
      <c r="C3" s="90">
        <v>495</v>
      </c>
    </row>
    <row r="4" spans="2:3" x14ac:dyDescent="0.3">
      <c r="B4" s="89" t="s">
        <v>196</v>
      </c>
      <c r="C4" s="90">
        <v>212</v>
      </c>
    </row>
    <row r="5" spans="2:3" x14ac:dyDescent="0.3">
      <c r="B5" s="89" t="s">
        <v>197</v>
      </c>
      <c r="C5" s="90">
        <v>173</v>
      </c>
    </row>
    <row r="6" spans="2:3" x14ac:dyDescent="0.3">
      <c r="B6" s="89" t="s">
        <v>198</v>
      </c>
      <c r="C6" s="90">
        <v>948</v>
      </c>
    </row>
    <row r="7" spans="2:3" s="95" customFormat="1" x14ac:dyDescent="0.3">
      <c r="B7" s="92" t="s">
        <v>86</v>
      </c>
      <c r="C7" s="93">
        <v>1828</v>
      </c>
    </row>
    <row r="8" spans="2:3" x14ac:dyDescent="0.3">
      <c r="B8" s="86"/>
      <c r="C8" s="86"/>
    </row>
    <row r="9" spans="2:3" x14ac:dyDescent="0.3">
      <c r="B9" s="86"/>
      <c r="C9" s="86"/>
    </row>
    <row r="10" spans="2:3" x14ac:dyDescent="0.3">
      <c r="B10" s="96" t="s">
        <v>213</v>
      </c>
      <c r="C10" s="86"/>
    </row>
    <row r="11" spans="2:3" x14ac:dyDescent="0.3">
      <c r="B11" s="88" t="s">
        <v>175</v>
      </c>
      <c r="C11" s="88" t="s">
        <v>176</v>
      </c>
    </row>
    <row r="12" spans="2:3" x14ac:dyDescent="0.3">
      <c r="B12" s="89" t="s">
        <v>195</v>
      </c>
      <c r="C12" s="90">
        <v>28</v>
      </c>
    </row>
    <row r="13" spans="2:3" x14ac:dyDescent="0.3">
      <c r="B13" s="89" t="s">
        <v>196</v>
      </c>
      <c r="C13" s="90">
        <v>969</v>
      </c>
    </row>
    <row r="14" spans="2:3" x14ac:dyDescent="0.3">
      <c r="B14" s="89" t="s">
        <v>197</v>
      </c>
      <c r="C14" s="90">
        <v>93</v>
      </c>
    </row>
    <row r="15" spans="2:3" x14ac:dyDescent="0.3">
      <c r="B15" s="89" t="s">
        <v>198</v>
      </c>
      <c r="C15" s="90">
        <v>242</v>
      </c>
    </row>
    <row r="16" spans="2:3" s="95" customFormat="1" x14ac:dyDescent="0.3">
      <c r="B16" s="92" t="s">
        <v>86</v>
      </c>
      <c r="C16" s="93">
        <v>1332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Q2 Voice</vt:lpstr>
      <vt:lpstr>Q2 Internet</vt:lpstr>
      <vt:lpstr>Q2 Porting</vt:lpstr>
      <vt:lpstr>Q3 Voice</vt:lpstr>
      <vt:lpstr>Q3 Internet</vt:lpstr>
      <vt:lpstr>Q3 Porting</vt:lpstr>
      <vt:lpstr>Q4 Voice</vt:lpstr>
      <vt:lpstr>Q4 Internet</vt:lpstr>
      <vt:lpstr>Q4 Porting</vt:lpstr>
      <vt:lpstr>Operators</vt:lpstr>
      <vt:lpstr>Q1 2022 Voice</vt:lpstr>
      <vt:lpstr>VOICE&amp;INTERNET ZONAL </vt:lpstr>
      <vt:lpstr>Q1 2022 Internet</vt:lpstr>
      <vt:lpstr>Q1 2022 Porting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Mikael Chenko</cp:lastModifiedBy>
  <dcterms:created xsi:type="dcterms:W3CDTF">2022-02-11T13:05:31Z</dcterms:created>
  <dcterms:modified xsi:type="dcterms:W3CDTF">2022-06-23T20:59:22Z</dcterms:modified>
</cp:coreProperties>
</file>